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afps01\Users\procurement_common\ΔΙΑΓΩΝΙΣΜΟΙ - ΣΥΜΒΑΣΕΙΣ 2023\ΔΙΑΚΗΡΥΞΗ 1638-2023 ΔΙΑΒΙΒΑΣΗ ΚΑΙ ΕΠΙΔΟΣΗ ΣΤΟ ΕΞΩΤΕΡΙΚΟ ΤΩΝ ΑΝΤΙΚΕΙΜΕΝΩΝ SPM\ΑΠ ΔΣ\"/>
    </mc:Choice>
  </mc:AlternateContent>
  <xr:revisionPtr revIDLastSave="0" documentId="13_ncr:1_{40CE61A8-70C3-41A1-8C35-514950BA6A74}" xr6:coauthVersionLast="47" xr6:coauthVersionMax="47" xr10:uidLastSave="{00000000-0000-0000-0000-000000000000}"/>
  <bookViews>
    <workbookView xWindow="-120" yWindow="-120" windowWidth="29040" windowHeight="15840" activeTab="1" xr2:uid="{5D19362B-99E4-4DCF-8B15-65D9A5875615}"/>
  </bookViews>
  <sheets>
    <sheet name="ΖΩΝΕΣ &amp; ΧΩΡΕΣ ΑΕΡΟΠΟΡΙΚΟ" sheetId="9" r:id="rId1"/>
    <sheet name="ΠΑΡΑΡΤΗΜΑ Ι.Β ΑΕΡΟΠΟΡΙΚΟ SPM" sheetId="10" r:id="rId2"/>
  </sheets>
  <definedNames>
    <definedName name="_xlnm._FilterDatabase" localSheetId="1" hidden="1">'ΠΑΡΑΡΤΗΜΑ Ι.Β ΑΕΡΟΠΟΡΙΚΟ SPM'!$A$94:$AJ$94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165" i="10" l="1"/>
  <c r="AI164" i="10"/>
  <c r="AI163" i="10"/>
  <c r="AI162" i="10"/>
  <c r="AI161" i="10"/>
  <c r="AI160" i="10"/>
  <c r="AI159" i="10"/>
  <c r="AI158" i="10"/>
  <c r="AI157" i="10"/>
  <c r="AI156" i="10"/>
  <c r="AI155" i="10"/>
  <c r="AI154" i="10"/>
  <c r="AI153" i="10"/>
  <c r="AI152" i="10"/>
  <c r="AI151" i="10"/>
  <c r="AI150" i="10"/>
  <c r="AI149" i="10"/>
  <c r="AI148" i="10"/>
  <c r="AI147" i="10"/>
  <c r="AI146" i="10"/>
  <c r="AI145" i="10"/>
  <c r="AI144" i="10"/>
  <c r="AI143" i="10"/>
  <c r="AI142" i="10"/>
  <c r="AI141" i="10"/>
  <c r="AI140" i="10"/>
  <c r="AI139" i="10"/>
  <c r="AI138" i="10"/>
  <c r="AI137" i="10"/>
  <c r="AI136" i="10"/>
  <c r="AI135" i="10"/>
  <c r="AI134" i="10"/>
  <c r="AI133" i="10"/>
  <c r="AI132" i="10"/>
  <c r="AI131" i="10"/>
  <c r="AI130" i="10"/>
  <c r="AI129" i="10"/>
  <c r="AI128" i="10"/>
  <c r="AI127" i="10"/>
  <c r="AI126" i="10"/>
  <c r="AI125" i="10"/>
  <c r="AI124" i="10"/>
  <c r="AI123" i="10"/>
  <c r="AI122" i="10"/>
  <c r="AI121" i="10"/>
  <c r="AI120" i="10"/>
  <c r="AI119" i="10"/>
  <c r="AI118" i="10"/>
  <c r="AI117" i="10"/>
  <c r="AI116" i="10"/>
  <c r="AI115" i="10"/>
  <c r="AI114" i="10"/>
  <c r="AI113" i="10"/>
  <c r="AI112" i="10"/>
  <c r="AI111" i="10"/>
  <c r="AI110" i="10"/>
  <c r="AI109" i="10"/>
  <c r="AI108" i="10"/>
  <c r="AI107" i="10"/>
  <c r="AI106" i="10"/>
  <c r="AI105" i="10"/>
  <c r="AI104" i="10"/>
  <c r="AI103" i="10"/>
  <c r="AI102" i="10"/>
  <c r="AI101" i="10"/>
  <c r="AI100" i="10"/>
  <c r="AI99" i="10"/>
  <c r="AI98" i="10"/>
  <c r="AI97" i="10"/>
  <c r="AI96" i="10"/>
  <c r="AE154" i="10"/>
  <c r="AE138" i="10"/>
  <c r="AE122" i="10"/>
  <c r="AE106" i="10"/>
  <c r="AD165" i="10"/>
  <c r="AD164" i="10"/>
  <c r="AD163" i="10"/>
  <c r="AD162" i="10"/>
  <c r="AD161" i="10"/>
  <c r="AD160" i="10"/>
  <c r="AD159" i="10"/>
  <c r="AD158" i="10"/>
  <c r="AD157" i="10"/>
  <c r="AD156" i="10"/>
  <c r="AD155" i="10"/>
  <c r="AD154" i="10"/>
  <c r="AD153" i="10"/>
  <c r="AD152" i="10"/>
  <c r="AD151" i="10"/>
  <c r="AD150" i="10"/>
  <c r="AD149" i="10"/>
  <c r="AD148" i="10"/>
  <c r="AD147" i="10"/>
  <c r="AD146" i="10"/>
  <c r="AD145" i="10"/>
  <c r="AD144" i="10"/>
  <c r="AD143" i="10"/>
  <c r="AD142" i="10"/>
  <c r="AD141" i="10"/>
  <c r="AD140" i="10"/>
  <c r="AD139" i="10"/>
  <c r="AD138" i="10"/>
  <c r="AD137" i="10"/>
  <c r="AD136" i="10"/>
  <c r="AD135" i="10"/>
  <c r="AD134" i="10"/>
  <c r="AD133" i="10"/>
  <c r="AD132" i="10"/>
  <c r="AD131" i="10"/>
  <c r="AD130" i="10"/>
  <c r="AD129" i="10"/>
  <c r="AD128" i="10"/>
  <c r="AD127" i="10"/>
  <c r="AD126" i="10"/>
  <c r="AD125" i="10"/>
  <c r="AD124" i="10"/>
  <c r="AD123" i="10"/>
  <c r="AD122" i="10"/>
  <c r="AD121" i="10"/>
  <c r="AD120" i="10"/>
  <c r="AD119" i="10"/>
  <c r="AD118" i="10"/>
  <c r="AD117" i="10"/>
  <c r="AD116" i="10"/>
  <c r="AD115" i="10"/>
  <c r="AD114" i="10"/>
  <c r="AD113" i="10"/>
  <c r="AD112" i="10"/>
  <c r="AD111" i="10"/>
  <c r="AD110" i="10"/>
  <c r="AD109" i="10"/>
  <c r="AD108" i="10"/>
  <c r="AD107" i="10"/>
  <c r="AD106" i="10"/>
  <c r="AD105" i="10"/>
  <c r="AD104" i="10"/>
  <c r="AD103" i="10"/>
  <c r="AD102" i="10"/>
  <c r="AD101" i="10"/>
  <c r="AD100" i="10"/>
  <c r="AD99" i="10"/>
  <c r="AD98" i="10"/>
  <c r="AD97" i="10"/>
  <c r="AD96" i="10"/>
  <c r="Y165" i="10"/>
  <c r="Y164" i="10"/>
  <c r="Y163" i="10"/>
  <c r="Y162" i="10"/>
  <c r="Y161" i="10"/>
  <c r="Y160" i="10"/>
  <c r="Y159" i="10"/>
  <c r="Y158" i="10"/>
  <c r="Y157" i="10"/>
  <c r="Y156" i="10"/>
  <c r="Y155" i="10"/>
  <c r="Y154" i="10"/>
  <c r="Y153" i="10"/>
  <c r="Y152" i="10"/>
  <c r="Y151" i="10"/>
  <c r="Y150" i="10"/>
  <c r="Y149" i="10"/>
  <c r="Y148" i="10"/>
  <c r="Y147" i="10"/>
  <c r="Y146" i="10"/>
  <c r="Y145" i="10"/>
  <c r="Y144" i="10"/>
  <c r="Y143" i="10"/>
  <c r="Y142" i="10"/>
  <c r="Y141" i="10"/>
  <c r="Y140" i="10"/>
  <c r="Y139" i="10"/>
  <c r="Y138" i="10"/>
  <c r="Y137" i="10"/>
  <c r="Y136" i="10"/>
  <c r="Y135" i="10"/>
  <c r="Y134" i="10"/>
  <c r="Y133" i="10"/>
  <c r="Y132" i="10"/>
  <c r="Y131" i="10"/>
  <c r="Y130" i="10"/>
  <c r="Y129" i="10"/>
  <c r="Y128" i="10"/>
  <c r="Y127" i="10"/>
  <c r="Y126" i="10"/>
  <c r="Y125" i="10"/>
  <c r="Y124" i="10"/>
  <c r="Y123" i="10"/>
  <c r="Y122" i="10"/>
  <c r="Y121" i="10"/>
  <c r="Y120" i="10"/>
  <c r="Y119" i="10"/>
  <c r="Y118" i="10"/>
  <c r="Y117" i="10"/>
  <c r="Y116" i="10"/>
  <c r="Y115" i="10"/>
  <c r="Y114" i="10"/>
  <c r="Y113" i="10"/>
  <c r="Y112" i="10"/>
  <c r="Y111" i="10"/>
  <c r="Y110" i="10"/>
  <c r="Y109" i="10"/>
  <c r="Y108" i="10"/>
  <c r="Y107" i="10"/>
  <c r="Y106" i="10"/>
  <c r="Y105" i="10"/>
  <c r="Y104" i="10"/>
  <c r="Y103" i="10"/>
  <c r="Y102" i="10"/>
  <c r="Y101" i="10"/>
  <c r="Y100" i="10"/>
  <c r="Y99" i="10"/>
  <c r="Y98" i="10"/>
  <c r="Y97" i="10"/>
  <c r="Y96" i="10"/>
  <c r="U162" i="10"/>
  <c r="U146" i="10"/>
  <c r="U130" i="10"/>
  <c r="U114" i="10"/>
  <c r="U98" i="10"/>
  <c r="T165" i="10"/>
  <c r="T164" i="10"/>
  <c r="T163" i="10"/>
  <c r="T162" i="10"/>
  <c r="T161" i="10"/>
  <c r="T160" i="10"/>
  <c r="T159" i="10"/>
  <c r="T158" i="10"/>
  <c r="T157" i="10"/>
  <c r="T156" i="10"/>
  <c r="T155" i="10"/>
  <c r="T154" i="10"/>
  <c r="T153" i="10"/>
  <c r="T152" i="10"/>
  <c r="T151" i="10"/>
  <c r="T150" i="10"/>
  <c r="T149" i="10"/>
  <c r="T148" i="10"/>
  <c r="T147" i="10"/>
  <c r="T146" i="10"/>
  <c r="T145" i="10"/>
  <c r="T144" i="10"/>
  <c r="T143" i="10"/>
  <c r="T142" i="10"/>
  <c r="T141" i="10"/>
  <c r="T140" i="10"/>
  <c r="T139" i="10"/>
  <c r="T138" i="10"/>
  <c r="T137" i="10"/>
  <c r="T136" i="10"/>
  <c r="T135" i="10"/>
  <c r="T134" i="10"/>
  <c r="T133" i="10"/>
  <c r="T132" i="10"/>
  <c r="T131" i="10"/>
  <c r="T130" i="10"/>
  <c r="T129" i="10"/>
  <c r="T128" i="10"/>
  <c r="T127" i="10"/>
  <c r="T126" i="10"/>
  <c r="T125" i="10"/>
  <c r="T124" i="10"/>
  <c r="T123" i="10"/>
  <c r="T122" i="10"/>
  <c r="T121" i="10"/>
  <c r="T120" i="10"/>
  <c r="T119" i="10"/>
  <c r="T118" i="10"/>
  <c r="T117" i="10"/>
  <c r="T116" i="10"/>
  <c r="T115" i="10"/>
  <c r="T114" i="10"/>
  <c r="T113" i="10"/>
  <c r="T112" i="10"/>
  <c r="T111" i="10"/>
  <c r="T110" i="10"/>
  <c r="T109" i="10"/>
  <c r="T108" i="10"/>
  <c r="T107" i="10"/>
  <c r="T106" i="10"/>
  <c r="T105" i="10"/>
  <c r="T104" i="10"/>
  <c r="T103" i="10"/>
  <c r="T102" i="10"/>
  <c r="T101" i="10"/>
  <c r="T100" i="10"/>
  <c r="T99" i="10"/>
  <c r="T98" i="10"/>
  <c r="T97" i="10"/>
  <c r="T96" i="10"/>
  <c r="AH165" i="10"/>
  <c r="AJ165" i="10" s="1"/>
  <c r="AH164" i="10"/>
  <c r="AJ164" i="10" s="1"/>
  <c r="AH163" i="10"/>
  <c r="AJ163" i="10" s="1"/>
  <c r="AH162" i="10"/>
  <c r="AJ162" i="10" s="1"/>
  <c r="AH161" i="10"/>
  <c r="AJ161" i="10" s="1"/>
  <c r="AH160" i="10"/>
  <c r="AJ160" i="10" s="1"/>
  <c r="AH159" i="10"/>
  <c r="AJ159" i="10" s="1"/>
  <c r="AH158" i="10"/>
  <c r="AJ158" i="10" s="1"/>
  <c r="AH157" i="10"/>
  <c r="AJ157" i="10" s="1"/>
  <c r="AH156" i="10"/>
  <c r="AJ156" i="10" s="1"/>
  <c r="AH155" i="10"/>
  <c r="AJ155" i="10" s="1"/>
  <c r="AH154" i="10"/>
  <c r="AJ154" i="10" s="1"/>
  <c r="AH153" i="10"/>
  <c r="AJ153" i="10" s="1"/>
  <c r="AH152" i="10"/>
  <c r="AJ152" i="10" s="1"/>
  <c r="AH151" i="10"/>
  <c r="AJ151" i="10" s="1"/>
  <c r="AH150" i="10"/>
  <c r="AJ150" i="10" s="1"/>
  <c r="AH149" i="10"/>
  <c r="AJ149" i="10" s="1"/>
  <c r="AH148" i="10"/>
  <c r="AJ148" i="10" s="1"/>
  <c r="AH147" i="10"/>
  <c r="AJ147" i="10" s="1"/>
  <c r="AH146" i="10"/>
  <c r="AJ146" i="10" s="1"/>
  <c r="AH145" i="10"/>
  <c r="AJ145" i="10" s="1"/>
  <c r="AH144" i="10"/>
  <c r="AJ144" i="10" s="1"/>
  <c r="AH143" i="10"/>
  <c r="AJ143" i="10" s="1"/>
  <c r="AH142" i="10"/>
  <c r="AJ142" i="10" s="1"/>
  <c r="AH141" i="10"/>
  <c r="AJ141" i="10" s="1"/>
  <c r="AH140" i="10"/>
  <c r="AJ140" i="10" s="1"/>
  <c r="AH139" i="10"/>
  <c r="AJ139" i="10" s="1"/>
  <c r="AH138" i="10"/>
  <c r="AJ138" i="10" s="1"/>
  <c r="AH137" i="10"/>
  <c r="AJ137" i="10" s="1"/>
  <c r="AH136" i="10"/>
  <c r="AJ136" i="10" s="1"/>
  <c r="AH135" i="10"/>
  <c r="AJ135" i="10" s="1"/>
  <c r="AH134" i="10"/>
  <c r="AJ134" i="10" s="1"/>
  <c r="AH133" i="10"/>
  <c r="AJ133" i="10" s="1"/>
  <c r="AH132" i="10"/>
  <c r="AJ132" i="10" s="1"/>
  <c r="AH131" i="10"/>
  <c r="AJ131" i="10" s="1"/>
  <c r="AH130" i="10"/>
  <c r="AJ130" i="10" s="1"/>
  <c r="AH129" i="10"/>
  <c r="AJ129" i="10" s="1"/>
  <c r="AH128" i="10"/>
  <c r="AJ128" i="10" s="1"/>
  <c r="AH127" i="10"/>
  <c r="AJ127" i="10" s="1"/>
  <c r="AH126" i="10"/>
  <c r="AJ126" i="10" s="1"/>
  <c r="AH125" i="10"/>
  <c r="AJ125" i="10" s="1"/>
  <c r="AH124" i="10"/>
  <c r="AJ124" i="10" s="1"/>
  <c r="AH123" i="10"/>
  <c r="AJ123" i="10" s="1"/>
  <c r="AH122" i="10"/>
  <c r="AJ122" i="10" s="1"/>
  <c r="AH121" i="10"/>
  <c r="AJ121" i="10" s="1"/>
  <c r="AH120" i="10"/>
  <c r="AJ120" i="10" s="1"/>
  <c r="AH119" i="10"/>
  <c r="AJ119" i="10" s="1"/>
  <c r="AH118" i="10"/>
  <c r="AJ118" i="10" s="1"/>
  <c r="AH117" i="10"/>
  <c r="AJ117" i="10" s="1"/>
  <c r="AH116" i="10"/>
  <c r="AJ116" i="10" s="1"/>
  <c r="AH115" i="10"/>
  <c r="AJ115" i="10" s="1"/>
  <c r="AH114" i="10"/>
  <c r="AJ114" i="10" s="1"/>
  <c r="AH113" i="10"/>
  <c r="AJ113" i="10" s="1"/>
  <c r="AH112" i="10"/>
  <c r="AJ112" i="10" s="1"/>
  <c r="AH111" i="10"/>
  <c r="AJ111" i="10" s="1"/>
  <c r="AH110" i="10"/>
  <c r="AJ110" i="10" s="1"/>
  <c r="AH109" i="10"/>
  <c r="AJ109" i="10" s="1"/>
  <c r="AH108" i="10"/>
  <c r="AJ108" i="10" s="1"/>
  <c r="AH107" i="10"/>
  <c r="AJ107" i="10" s="1"/>
  <c r="AH106" i="10"/>
  <c r="AJ106" i="10" s="1"/>
  <c r="AH105" i="10"/>
  <c r="AJ105" i="10" s="1"/>
  <c r="AH104" i="10"/>
  <c r="AJ104" i="10" s="1"/>
  <c r="AH103" i="10"/>
  <c r="AJ103" i="10" s="1"/>
  <c r="AH102" i="10"/>
  <c r="AJ102" i="10" s="1"/>
  <c r="AH101" i="10"/>
  <c r="AJ101" i="10" s="1"/>
  <c r="AH100" i="10"/>
  <c r="AJ100" i="10" s="1"/>
  <c r="AH99" i="10"/>
  <c r="AJ99" i="10" s="1"/>
  <c r="AH98" i="10"/>
  <c r="AJ98" i="10" s="1"/>
  <c r="AH97" i="10"/>
  <c r="AJ97" i="10" s="1"/>
  <c r="AH96" i="10"/>
  <c r="AJ96" i="10" s="1"/>
  <c r="AH95" i="10"/>
  <c r="AC165" i="10"/>
  <c r="AE165" i="10" s="1"/>
  <c r="AC164" i="10"/>
  <c r="AE164" i="10" s="1"/>
  <c r="AC163" i="10"/>
  <c r="AE163" i="10" s="1"/>
  <c r="AC162" i="10"/>
  <c r="AE162" i="10" s="1"/>
  <c r="AC161" i="10"/>
  <c r="AE161" i="10" s="1"/>
  <c r="AC160" i="10"/>
  <c r="AE160" i="10" s="1"/>
  <c r="AC159" i="10"/>
  <c r="AE159" i="10" s="1"/>
  <c r="AC158" i="10"/>
  <c r="AE158" i="10" s="1"/>
  <c r="AC157" i="10"/>
  <c r="AE157" i="10" s="1"/>
  <c r="AC156" i="10"/>
  <c r="AE156" i="10" s="1"/>
  <c r="AC155" i="10"/>
  <c r="AE155" i="10" s="1"/>
  <c r="AC154" i="10"/>
  <c r="AC153" i="10"/>
  <c r="AE153" i="10" s="1"/>
  <c r="AC152" i="10"/>
  <c r="AE152" i="10" s="1"/>
  <c r="AC151" i="10"/>
  <c r="AE151" i="10" s="1"/>
  <c r="AC150" i="10"/>
  <c r="AE150" i="10" s="1"/>
  <c r="AC149" i="10"/>
  <c r="AE149" i="10" s="1"/>
  <c r="AC148" i="10"/>
  <c r="AE148" i="10" s="1"/>
  <c r="AC147" i="10"/>
  <c r="AE147" i="10" s="1"/>
  <c r="AC146" i="10"/>
  <c r="AE146" i="10" s="1"/>
  <c r="AC145" i="10"/>
  <c r="AE145" i="10" s="1"/>
  <c r="AC144" i="10"/>
  <c r="AE144" i="10" s="1"/>
  <c r="AC143" i="10"/>
  <c r="AE143" i="10" s="1"/>
  <c r="AC142" i="10"/>
  <c r="AE142" i="10" s="1"/>
  <c r="AC141" i="10"/>
  <c r="AE141" i="10" s="1"/>
  <c r="AC140" i="10"/>
  <c r="AE140" i="10" s="1"/>
  <c r="AC139" i="10"/>
  <c r="AE139" i="10" s="1"/>
  <c r="AC138" i="10"/>
  <c r="AC137" i="10"/>
  <c r="AE137" i="10" s="1"/>
  <c r="AC136" i="10"/>
  <c r="AE136" i="10" s="1"/>
  <c r="AC135" i="10"/>
  <c r="AE135" i="10" s="1"/>
  <c r="AC134" i="10"/>
  <c r="AE134" i="10" s="1"/>
  <c r="AC133" i="10"/>
  <c r="AE133" i="10" s="1"/>
  <c r="AC132" i="10"/>
  <c r="AE132" i="10" s="1"/>
  <c r="AC131" i="10"/>
  <c r="AE131" i="10" s="1"/>
  <c r="AC130" i="10"/>
  <c r="AE130" i="10" s="1"/>
  <c r="AC129" i="10"/>
  <c r="AE129" i="10" s="1"/>
  <c r="AC128" i="10"/>
  <c r="AE128" i="10" s="1"/>
  <c r="AC127" i="10"/>
  <c r="AE127" i="10" s="1"/>
  <c r="AC126" i="10"/>
  <c r="AE126" i="10" s="1"/>
  <c r="AC125" i="10"/>
  <c r="AE125" i="10" s="1"/>
  <c r="AC124" i="10"/>
  <c r="AE124" i="10" s="1"/>
  <c r="AC123" i="10"/>
  <c r="AE123" i="10" s="1"/>
  <c r="AC122" i="10"/>
  <c r="AC121" i="10"/>
  <c r="AE121" i="10" s="1"/>
  <c r="AC120" i="10"/>
  <c r="AE120" i="10" s="1"/>
  <c r="AC119" i="10"/>
  <c r="AE119" i="10" s="1"/>
  <c r="AC118" i="10"/>
  <c r="AE118" i="10" s="1"/>
  <c r="AC117" i="10"/>
  <c r="AE117" i="10" s="1"/>
  <c r="AC116" i="10"/>
  <c r="AE116" i="10" s="1"/>
  <c r="AC115" i="10"/>
  <c r="AE115" i="10" s="1"/>
  <c r="AC114" i="10"/>
  <c r="AE114" i="10" s="1"/>
  <c r="AC113" i="10"/>
  <c r="AE113" i="10" s="1"/>
  <c r="AC112" i="10"/>
  <c r="AE112" i="10" s="1"/>
  <c r="AC111" i="10"/>
  <c r="AE111" i="10" s="1"/>
  <c r="AC110" i="10"/>
  <c r="AE110" i="10" s="1"/>
  <c r="AC109" i="10"/>
  <c r="AE109" i="10" s="1"/>
  <c r="AC108" i="10"/>
  <c r="AE108" i="10" s="1"/>
  <c r="AC107" i="10"/>
  <c r="AE107" i="10" s="1"/>
  <c r="AC106" i="10"/>
  <c r="AC105" i="10"/>
  <c r="AE105" i="10" s="1"/>
  <c r="AC104" i="10"/>
  <c r="AE104" i="10" s="1"/>
  <c r="AC103" i="10"/>
  <c r="AE103" i="10" s="1"/>
  <c r="AC102" i="10"/>
  <c r="AE102" i="10" s="1"/>
  <c r="AC101" i="10"/>
  <c r="AE101" i="10" s="1"/>
  <c r="AC100" i="10"/>
  <c r="AE100" i="10" s="1"/>
  <c r="AC99" i="10"/>
  <c r="AE99" i="10" s="1"/>
  <c r="AC98" i="10"/>
  <c r="AE98" i="10" s="1"/>
  <c r="AC97" i="10"/>
  <c r="AE97" i="10" s="1"/>
  <c r="AC96" i="10"/>
  <c r="AE96" i="10" s="1"/>
  <c r="AC95" i="10"/>
  <c r="X165" i="10"/>
  <c r="Z165" i="10" s="1"/>
  <c r="X164" i="10"/>
  <c r="Z164" i="10" s="1"/>
  <c r="X163" i="10"/>
  <c r="Z163" i="10" s="1"/>
  <c r="X162" i="10"/>
  <c r="Z162" i="10" s="1"/>
  <c r="X161" i="10"/>
  <c r="Z161" i="10" s="1"/>
  <c r="X160" i="10"/>
  <c r="Z160" i="10" s="1"/>
  <c r="X159" i="10"/>
  <c r="Z159" i="10" s="1"/>
  <c r="X158" i="10"/>
  <c r="Z158" i="10" s="1"/>
  <c r="X157" i="10"/>
  <c r="Z157" i="10" s="1"/>
  <c r="X156" i="10"/>
  <c r="Z156" i="10" s="1"/>
  <c r="X155" i="10"/>
  <c r="Z155" i="10" s="1"/>
  <c r="X154" i="10"/>
  <c r="Z154" i="10" s="1"/>
  <c r="X153" i="10"/>
  <c r="Z153" i="10" s="1"/>
  <c r="X152" i="10"/>
  <c r="Z152" i="10" s="1"/>
  <c r="X151" i="10"/>
  <c r="Z151" i="10" s="1"/>
  <c r="X150" i="10"/>
  <c r="Z150" i="10" s="1"/>
  <c r="X149" i="10"/>
  <c r="Z149" i="10" s="1"/>
  <c r="X148" i="10"/>
  <c r="Z148" i="10" s="1"/>
  <c r="X147" i="10"/>
  <c r="Z147" i="10" s="1"/>
  <c r="X146" i="10"/>
  <c r="Z146" i="10" s="1"/>
  <c r="X145" i="10"/>
  <c r="Z145" i="10" s="1"/>
  <c r="X144" i="10"/>
  <c r="Z144" i="10" s="1"/>
  <c r="X143" i="10"/>
  <c r="Z143" i="10" s="1"/>
  <c r="X142" i="10"/>
  <c r="Z142" i="10" s="1"/>
  <c r="X141" i="10"/>
  <c r="Z141" i="10" s="1"/>
  <c r="X140" i="10"/>
  <c r="Z140" i="10" s="1"/>
  <c r="X139" i="10"/>
  <c r="Z139" i="10" s="1"/>
  <c r="X138" i="10"/>
  <c r="Z138" i="10" s="1"/>
  <c r="X137" i="10"/>
  <c r="Z137" i="10" s="1"/>
  <c r="X136" i="10"/>
  <c r="Z136" i="10" s="1"/>
  <c r="X135" i="10"/>
  <c r="Z135" i="10" s="1"/>
  <c r="X134" i="10"/>
  <c r="Z134" i="10" s="1"/>
  <c r="X133" i="10"/>
  <c r="Z133" i="10" s="1"/>
  <c r="X132" i="10"/>
  <c r="Z132" i="10" s="1"/>
  <c r="X131" i="10"/>
  <c r="Z131" i="10" s="1"/>
  <c r="X130" i="10"/>
  <c r="Z130" i="10" s="1"/>
  <c r="X129" i="10"/>
  <c r="Z129" i="10" s="1"/>
  <c r="X128" i="10"/>
  <c r="Z128" i="10" s="1"/>
  <c r="X127" i="10"/>
  <c r="Z127" i="10" s="1"/>
  <c r="X126" i="10"/>
  <c r="Z126" i="10" s="1"/>
  <c r="X125" i="10"/>
  <c r="Z125" i="10" s="1"/>
  <c r="X124" i="10"/>
  <c r="Z124" i="10" s="1"/>
  <c r="X123" i="10"/>
  <c r="Z123" i="10" s="1"/>
  <c r="X122" i="10"/>
  <c r="Z122" i="10" s="1"/>
  <c r="X121" i="10"/>
  <c r="Z121" i="10" s="1"/>
  <c r="X120" i="10"/>
  <c r="Z120" i="10" s="1"/>
  <c r="X119" i="10"/>
  <c r="Z119" i="10" s="1"/>
  <c r="X118" i="10"/>
  <c r="Z118" i="10" s="1"/>
  <c r="X117" i="10"/>
  <c r="Z117" i="10" s="1"/>
  <c r="X116" i="10"/>
  <c r="Z116" i="10" s="1"/>
  <c r="X115" i="10"/>
  <c r="Z115" i="10" s="1"/>
  <c r="X114" i="10"/>
  <c r="Z114" i="10" s="1"/>
  <c r="X113" i="10"/>
  <c r="Z113" i="10" s="1"/>
  <c r="X112" i="10"/>
  <c r="Z112" i="10" s="1"/>
  <c r="X111" i="10"/>
  <c r="Z111" i="10" s="1"/>
  <c r="X110" i="10"/>
  <c r="Z110" i="10" s="1"/>
  <c r="X109" i="10"/>
  <c r="Z109" i="10" s="1"/>
  <c r="X108" i="10"/>
  <c r="Z108" i="10" s="1"/>
  <c r="X107" i="10"/>
  <c r="Z107" i="10" s="1"/>
  <c r="X106" i="10"/>
  <c r="Z106" i="10" s="1"/>
  <c r="X105" i="10"/>
  <c r="Z105" i="10" s="1"/>
  <c r="X104" i="10"/>
  <c r="Z104" i="10" s="1"/>
  <c r="X103" i="10"/>
  <c r="Z103" i="10" s="1"/>
  <c r="X102" i="10"/>
  <c r="Z102" i="10" s="1"/>
  <c r="X101" i="10"/>
  <c r="Z101" i="10" s="1"/>
  <c r="X100" i="10"/>
  <c r="Z100" i="10" s="1"/>
  <c r="X99" i="10"/>
  <c r="Z99" i="10" s="1"/>
  <c r="X98" i="10"/>
  <c r="Z98" i="10" s="1"/>
  <c r="X97" i="10"/>
  <c r="Z97" i="10" s="1"/>
  <c r="X96" i="10"/>
  <c r="Z96" i="10" s="1"/>
  <c r="X95" i="10"/>
  <c r="Z95" i="10" s="1"/>
  <c r="S165" i="10"/>
  <c r="U165" i="10" s="1"/>
  <c r="S164" i="10"/>
  <c r="U164" i="10" s="1"/>
  <c r="S163" i="10"/>
  <c r="U163" i="10" s="1"/>
  <c r="S162" i="10"/>
  <c r="S161" i="10"/>
  <c r="U161" i="10" s="1"/>
  <c r="S160" i="10"/>
  <c r="U160" i="10" s="1"/>
  <c r="S159" i="10"/>
  <c r="U159" i="10" s="1"/>
  <c r="S158" i="10"/>
  <c r="U158" i="10" s="1"/>
  <c r="S157" i="10"/>
  <c r="U157" i="10" s="1"/>
  <c r="S156" i="10"/>
  <c r="U156" i="10" s="1"/>
  <c r="S155" i="10"/>
  <c r="U155" i="10" s="1"/>
  <c r="S154" i="10"/>
  <c r="U154" i="10" s="1"/>
  <c r="S153" i="10"/>
  <c r="U153" i="10" s="1"/>
  <c r="S152" i="10"/>
  <c r="U152" i="10" s="1"/>
  <c r="S151" i="10"/>
  <c r="U151" i="10" s="1"/>
  <c r="S150" i="10"/>
  <c r="U150" i="10" s="1"/>
  <c r="S149" i="10"/>
  <c r="U149" i="10" s="1"/>
  <c r="S148" i="10"/>
  <c r="U148" i="10" s="1"/>
  <c r="S147" i="10"/>
  <c r="U147" i="10" s="1"/>
  <c r="S146" i="10"/>
  <c r="S145" i="10"/>
  <c r="U145" i="10" s="1"/>
  <c r="S144" i="10"/>
  <c r="U144" i="10" s="1"/>
  <c r="S143" i="10"/>
  <c r="U143" i="10" s="1"/>
  <c r="S142" i="10"/>
  <c r="U142" i="10" s="1"/>
  <c r="S141" i="10"/>
  <c r="U141" i="10" s="1"/>
  <c r="S140" i="10"/>
  <c r="U140" i="10" s="1"/>
  <c r="S139" i="10"/>
  <c r="U139" i="10" s="1"/>
  <c r="S138" i="10"/>
  <c r="U138" i="10" s="1"/>
  <c r="S137" i="10"/>
  <c r="U137" i="10" s="1"/>
  <c r="S136" i="10"/>
  <c r="U136" i="10" s="1"/>
  <c r="S135" i="10"/>
  <c r="U135" i="10" s="1"/>
  <c r="S134" i="10"/>
  <c r="U134" i="10" s="1"/>
  <c r="S133" i="10"/>
  <c r="U133" i="10" s="1"/>
  <c r="S132" i="10"/>
  <c r="U132" i="10" s="1"/>
  <c r="S131" i="10"/>
  <c r="U131" i="10" s="1"/>
  <c r="S130" i="10"/>
  <c r="S129" i="10"/>
  <c r="U129" i="10" s="1"/>
  <c r="S128" i="10"/>
  <c r="U128" i="10" s="1"/>
  <c r="S127" i="10"/>
  <c r="U127" i="10" s="1"/>
  <c r="S126" i="10"/>
  <c r="U126" i="10" s="1"/>
  <c r="S125" i="10"/>
  <c r="U125" i="10" s="1"/>
  <c r="S124" i="10"/>
  <c r="U124" i="10" s="1"/>
  <c r="S123" i="10"/>
  <c r="U123" i="10" s="1"/>
  <c r="S122" i="10"/>
  <c r="U122" i="10" s="1"/>
  <c r="S121" i="10"/>
  <c r="U121" i="10" s="1"/>
  <c r="S120" i="10"/>
  <c r="U120" i="10" s="1"/>
  <c r="S119" i="10"/>
  <c r="U119" i="10" s="1"/>
  <c r="S118" i="10"/>
  <c r="U118" i="10" s="1"/>
  <c r="S117" i="10"/>
  <c r="U117" i="10" s="1"/>
  <c r="S116" i="10"/>
  <c r="U116" i="10" s="1"/>
  <c r="S115" i="10"/>
  <c r="U115" i="10" s="1"/>
  <c r="S114" i="10"/>
  <c r="S113" i="10"/>
  <c r="U113" i="10" s="1"/>
  <c r="S112" i="10"/>
  <c r="U112" i="10" s="1"/>
  <c r="S111" i="10"/>
  <c r="U111" i="10" s="1"/>
  <c r="S110" i="10"/>
  <c r="U110" i="10" s="1"/>
  <c r="S109" i="10"/>
  <c r="U109" i="10" s="1"/>
  <c r="S108" i="10"/>
  <c r="U108" i="10" s="1"/>
  <c r="S107" i="10"/>
  <c r="U107" i="10" s="1"/>
  <c r="S106" i="10"/>
  <c r="U106" i="10" s="1"/>
  <c r="S105" i="10"/>
  <c r="U105" i="10" s="1"/>
  <c r="S104" i="10"/>
  <c r="U104" i="10" s="1"/>
  <c r="S103" i="10"/>
  <c r="U103" i="10" s="1"/>
  <c r="S102" i="10"/>
  <c r="U102" i="10" s="1"/>
  <c r="S101" i="10"/>
  <c r="U101" i="10" s="1"/>
  <c r="S100" i="10"/>
  <c r="U100" i="10" s="1"/>
  <c r="S99" i="10"/>
  <c r="U99" i="10" s="1"/>
  <c r="S98" i="10"/>
  <c r="S97" i="10"/>
  <c r="U97" i="10" s="1"/>
  <c r="S96" i="10"/>
  <c r="U96" i="10" s="1"/>
  <c r="S95" i="10"/>
  <c r="U95" i="10" s="1"/>
  <c r="N165" i="10"/>
  <c r="N164" i="10"/>
  <c r="P164" i="10" s="1"/>
  <c r="N163" i="10"/>
  <c r="P163" i="10" s="1"/>
  <c r="N162" i="10"/>
  <c r="P162" i="10" s="1"/>
  <c r="N161" i="10"/>
  <c r="N160" i="10"/>
  <c r="N159" i="10"/>
  <c r="N158" i="10"/>
  <c r="P158" i="10" s="1"/>
  <c r="N157" i="10"/>
  <c r="P157" i="10" s="1"/>
  <c r="N156" i="10"/>
  <c r="P156" i="10" s="1"/>
  <c r="N155" i="10"/>
  <c r="N154" i="10"/>
  <c r="P154" i="10" s="1"/>
  <c r="N153" i="10"/>
  <c r="N152" i="10"/>
  <c r="P152" i="10" s="1"/>
  <c r="N151" i="10"/>
  <c r="N150" i="10"/>
  <c r="P150" i="10" s="1"/>
  <c r="N149" i="10"/>
  <c r="N148" i="10"/>
  <c r="P148" i="10" s="1"/>
  <c r="N147" i="10"/>
  <c r="P147" i="10" s="1"/>
  <c r="N146" i="10"/>
  <c r="P146" i="10" s="1"/>
  <c r="N145" i="10"/>
  <c r="N144" i="10"/>
  <c r="N143" i="10"/>
  <c r="N142" i="10"/>
  <c r="P142" i="10" s="1"/>
  <c r="N141" i="10"/>
  <c r="P141" i="10" s="1"/>
  <c r="N140" i="10"/>
  <c r="P140" i="10" s="1"/>
  <c r="N139" i="10"/>
  <c r="N138" i="10"/>
  <c r="P138" i="10" s="1"/>
  <c r="N137" i="10"/>
  <c r="N136" i="10"/>
  <c r="P136" i="10" s="1"/>
  <c r="N135" i="10"/>
  <c r="N134" i="10"/>
  <c r="P134" i="10" s="1"/>
  <c r="N133" i="10"/>
  <c r="N132" i="10"/>
  <c r="P132" i="10" s="1"/>
  <c r="N131" i="10"/>
  <c r="P131" i="10" s="1"/>
  <c r="N130" i="10"/>
  <c r="P130" i="10" s="1"/>
  <c r="N129" i="10"/>
  <c r="N128" i="10"/>
  <c r="N127" i="10"/>
  <c r="N126" i="10"/>
  <c r="P126" i="10" s="1"/>
  <c r="N125" i="10"/>
  <c r="P125" i="10" s="1"/>
  <c r="N124" i="10"/>
  <c r="P124" i="10" s="1"/>
  <c r="N123" i="10"/>
  <c r="N122" i="10"/>
  <c r="P122" i="10" s="1"/>
  <c r="N121" i="10"/>
  <c r="N120" i="10"/>
  <c r="P120" i="10" s="1"/>
  <c r="N119" i="10"/>
  <c r="N118" i="10"/>
  <c r="P118" i="10" s="1"/>
  <c r="N117" i="10"/>
  <c r="N116" i="10"/>
  <c r="P116" i="10" s="1"/>
  <c r="N115" i="10"/>
  <c r="P115" i="10" s="1"/>
  <c r="N114" i="10"/>
  <c r="P114" i="10" s="1"/>
  <c r="N113" i="10"/>
  <c r="N112" i="10"/>
  <c r="N111" i="10"/>
  <c r="N110" i="10"/>
  <c r="P110" i="10" s="1"/>
  <c r="N109" i="10"/>
  <c r="P109" i="10" s="1"/>
  <c r="N108" i="10"/>
  <c r="P108" i="10" s="1"/>
  <c r="N107" i="10"/>
  <c r="N106" i="10"/>
  <c r="P106" i="10" s="1"/>
  <c r="N105" i="10"/>
  <c r="N104" i="10"/>
  <c r="P104" i="10" s="1"/>
  <c r="N103" i="10"/>
  <c r="N102" i="10"/>
  <c r="P102" i="10" s="1"/>
  <c r="N101" i="10"/>
  <c r="N100" i="10"/>
  <c r="P100" i="10" s="1"/>
  <c r="N99" i="10"/>
  <c r="P99" i="10" s="1"/>
  <c r="N98" i="10"/>
  <c r="P98" i="10" s="1"/>
  <c r="N97" i="10"/>
  <c r="N96" i="10"/>
  <c r="N95" i="10"/>
  <c r="I165" i="10"/>
  <c r="K165" i="10" s="1"/>
  <c r="I164" i="10"/>
  <c r="I163" i="10"/>
  <c r="I162" i="10"/>
  <c r="I161" i="10"/>
  <c r="K161" i="10" s="1"/>
  <c r="I160" i="10"/>
  <c r="K160" i="10" s="1"/>
  <c r="I159" i="10"/>
  <c r="K159" i="10" s="1"/>
  <c r="I158" i="10"/>
  <c r="I157" i="10"/>
  <c r="K157" i="10" s="1"/>
  <c r="I156" i="10"/>
  <c r="I155" i="10"/>
  <c r="K155" i="10" s="1"/>
  <c r="I154" i="10"/>
  <c r="I153" i="10"/>
  <c r="K153" i="10" s="1"/>
  <c r="I152" i="10"/>
  <c r="I151" i="10"/>
  <c r="K151" i="10" s="1"/>
  <c r="I150" i="10"/>
  <c r="K150" i="10" s="1"/>
  <c r="I149" i="10"/>
  <c r="K149" i="10" s="1"/>
  <c r="I148" i="10"/>
  <c r="I147" i="10"/>
  <c r="I146" i="10"/>
  <c r="I145" i="10"/>
  <c r="K145" i="10" s="1"/>
  <c r="I144" i="10"/>
  <c r="K144" i="10" s="1"/>
  <c r="I143" i="10"/>
  <c r="K143" i="10" s="1"/>
  <c r="I142" i="10"/>
  <c r="I141" i="10"/>
  <c r="K141" i="10" s="1"/>
  <c r="I140" i="10"/>
  <c r="I139" i="10"/>
  <c r="K139" i="10" s="1"/>
  <c r="I138" i="10"/>
  <c r="I137" i="10"/>
  <c r="K137" i="10" s="1"/>
  <c r="I136" i="10"/>
  <c r="I135" i="10"/>
  <c r="K135" i="10" s="1"/>
  <c r="I134" i="10"/>
  <c r="K134" i="10" s="1"/>
  <c r="I133" i="10"/>
  <c r="K133" i="10" s="1"/>
  <c r="I132" i="10"/>
  <c r="I131" i="10"/>
  <c r="I130" i="10"/>
  <c r="I129" i="10"/>
  <c r="K129" i="10" s="1"/>
  <c r="I128" i="10"/>
  <c r="K128" i="10" s="1"/>
  <c r="I127" i="10"/>
  <c r="K127" i="10" s="1"/>
  <c r="I126" i="10"/>
  <c r="I125" i="10"/>
  <c r="K125" i="10" s="1"/>
  <c r="I124" i="10"/>
  <c r="I123" i="10"/>
  <c r="K123" i="10" s="1"/>
  <c r="I122" i="10"/>
  <c r="I121" i="10"/>
  <c r="K121" i="10" s="1"/>
  <c r="I120" i="10"/>
  <c r="I119" i="10"/>
  <c r="K119" i="10" s="1"/>
  <c r="I118" i="10"/>
  <c r="K118" i="10" s="1"/>
  <c r="I117" i="10"/>
  <c r="K117" i="10" s="1"/>
  <c r="I116" i="10"/>
  <c r="I115" i="10"/>
  <c r="I114" i="10"/>
  <c r="I113" i="10"/>
  <c r="K113" i="10" s="1"/>
  <c r="I112" i="10"/>
  <c r="K112" i="10" s="1"/>
  <c r="I111" i="10"/>
  <c r="K111" i="10" s="1"/>
  <c r="I110" i="10"/>
  <c r="I109" i="10"/>
  <c r="K109" i="10" s="1"/>
  <c r="I108" i="10"/>
  <c r="I107" i="10"/>
  <c r="K107" i="10" s="1"/>
  <c r="I106" i="10"/>
  <c r="I105" i="10"/>
  <c r="K105" i="10" s="1"/>
  <c r="I104" i="10"/>
  <c r="I103" i="10"/>
  <c r="K103" i="10" s="1"/>
  <c r="I102" i="10"/>
  <c r="K102" i="10" s="1"/>
  <c r="I101" i="10"/>
  <c r="K101" i="10" s="1"/>
  <c r="I100" i="10"/>
  <c r="I99" i="10"/>
  <c r="I98" i="10"/>
  <c r="I97" i="10"/>
  <c r="K97" i="10" s="1"/>
  <c r="I96" i="10"/>
  <c r="K96" i="10" s="1"/>
  <c r="I95" i="10"/>
  <c r="K95" i="10" s="1"/>
  <c r="D165" i="10"/>
  <c r="D164" i="10"/>
  <c r="F164" i="10" s="1"/>
  <c r="D163" i="10"/>
  <c r="D162" i="10"/>
  <c r="F162" i="10" s="1"/>
  <c r="D161" i="10"/>
  <c r="D160" i="10"/>
  <c r="F160" i="10" s="1"/>
  <c r="D159" i="10"/>
  <c r="F159" i="10" s="1"/>
  <c r="D158" i="10"/>
  <c r="F158" i="10" s="1"/>
  <c r="D157" i="10"/>
  <c r="D156" i="10"/>
  <c r="F156" i="10" s="1"/>
  <c r="D155" i="10"/>
  <c r="D154" i="10"/>
  <c r="F154" i="10" s="1"/>
  <c r="D153" i="10"/>
  <c r="D152" i="10"/>
  <c r="F152" i="10" s="1"/>
  <c r="D151" i="10"/>
  <c r="F151" i="10" s="1"/>
  <c r="D150" i="10"/>
  <c r="F150" i="10" s="1"/>
  <c r="D149" i="10"/>
  <c r="D148" i="10"/>
  <c r="F148" i="10" s="1"/>
  <c r="D147" i="10"/>
  <c r="D146" i="10"/>
  <c r="F146" i="10" s="1"/>
  <c r="D145" i="10"/>
  <c r="D144" i="10"/>
  <c r="F144" i="10" s="1"/>
  <c r="D143" i="10"/>
  <c r="F143" i="10" s="1"/>
  <c r="D142" i="10"/>
  <c r="F142" i="10" s="1"/>
  <c r="D141" i="10"/>
  <c r="D140" i="10"/>
  <c r="F140" i="10" s="1"/>
  <c r="D139" i="10"/>
  <c r="D138" i="10"/>
  <c r="F138" i="10" s="1"/>
  <c r="D137" i="10"/>
  <c r="D136" i="10"/>
  <c r="F136" i="10" s="1"/>
  <c r="D135" i="10"/>
  <c r="F135" i="10" s="1"/>
  <c r="D134" i="10"/>
  <c r="F134" i="10" s="1"/>
  <c r="D133" i="10"/>
  <c r="D132" i="10"/>
  <c r="F132" i="10" s="1"/>
  <c r="D131" i="10"/>
  <c r="D130" i="10"/>
  <c r="F130" i="10" s="1"/>
  <c r="D129" i="10"/>
  <c r="D128" i="10"/>
  <c r="F128" i="10" s="1"/>
  <c r="D127" i="10"/>
  <c r="F127" i="10" s="1"/>
  <c r="D126" i="10"/>
  <c r="F126" i="10" s="1"/>
  <c r="D125" i="10"/>
  <c r="D124" i="10"/>
  <c r="F124" i="10" s="1"/>
  <c r="D123" i="10"/>
  <c r="D122" i="10"/>
  <c r="F122" i="10" s="1"/>
  <c r="D121" i="10"/>
  <c r="D120" i="10"/>
  <c r="F120" i="10" s="1"/>
  <c r="D119" i="10"/>
  <c r="F119" i="10" s="1"/>
  <c r="D118" i="10"/>
  <c r="F118" i="10" s="1"/>
  <c r="D117" i="10"/>
  <c r="D116" i="10"/>
  <c r="F116" i="10" s="1"/>
  <c r="D115" i="10"/>
  <c r="D114" i="10"/>
  <c r="F114" i="10" s="1"/>
  <c r="D113" i="10"/>
  <c r="D112" i="10"/>
  <c r="F112" i="10" s="1"/>
  <c r="D111" i="10"/>
  <c r="F111" i="10" s="1"/>
  <c r="D110" i="10"/>
  <c r="F110" i="10" s="1"/>
  <c r="D109" i="10"/>
  <c r="D108" i="10"/>
  <c r="F108" i="10" s="1"/>
  <c r="D107" i="10"/>
  <c r="D106" i="10"/>
  <c r="F106" i="10" s="1"/>
  <c r="D105" i="10"/>
  <c r="D104" i="10"/>
  <c r="D103" i="10"/>
  <c r="D102" i="10"/>
  <c r="F102" i="10" s="1"/>
  <c r="D101" i="10"/>
  <c r="D100" i="10"/>
  <c r="F100" i="10" s="1"/>
  <c r="D99" i="10"/>
  <c r="D98" i="10"/>
  <c r="F98" i="10" s="1"/>
  <c r="D97" i="10"/>
  <c r="F97" i="10" s="1"/>
  <c r="D96" i="10"/>
  <c r="F96" i="10" s="1"/>
  <c r="D95" i="10"/>
  <c r="F95" i="10" s="1"/>
  <c r="P165" i="10"/>
  <c r="P161" i="10"/>
  <c r="P160" i="10"/>
  <c r="P159" i="10"/>
  <c r="P155" i="10"/>
  <c r="P153" i="10"/>
  <c r="P151" i="10"/>
  <c r="P149" i="10"/>
  <c r="P145" i="10"/>
  <c r="P144" i="10"/>
  <c r="P143" i="10"/>
  <c r="P139" i="10"/>
  <c r="P137" i="10"/>
  <c r="P135" i="10"/>
  <c r="P133" i="10"/>
  <c r="P129" i="10"/>
  <c r="P128" i="10"/>
  <c r="P127" i="10"/>
  <c r="P123" i="10"/>
  <c r="P121" i="10"/>
  <c r="P119" i="10"/>
  <c r="P117" i="10"/>
  <c r="P113" i="10"/>
  <c r="P112" i="10"/>
  <c r="P111" i="10"/>
  <c r="P107" i="10"/>
  <c r="P105" i="10"/>
  <c r="P103" i="10"/>
  <c r="P101" i="10"/>
  <c r="P97" i="10"/>
  <c r="P96" i="10"/>
  <c r="O165" i="10"/>
  <c r="O164" i="10"/>
  <c r="O163" i="10"/>
  <c r="O162" i="10"/>
  <c r="O161" i="10"/>
  <c r="O160" i="10"/>
  <c r="O159" i="10"/>
  <c r="O158" i="10"/>
  <c r="O157" i="10"/>
  <c r="O156" i="10"/>
  <c r="O155" i="10"/>
  <c r="O154" i="10"/>
  <c r="O153" i="10"/>
  <c r="O152" i="10"/>
  <c r="O151" i="10"/>
  <c r="O150" i="10"/>
  <c r="O149" i="10"/>
  <c r="O148" i="10"/>
  <c r="O147" i="10"/>
  <c r="O146" i="10"/>
  <c r="O145" i="10"/>
  <c r="O144" i="10"/>
  <c r="O143" i="10"/>
  <c r="O142" i="10"/>
  <c r="O141" i="10"/>
  <c r="O140" i="10"/>
  <c r="O139" i="10"/>
  <c r="O138" i="10"/>
  <c r="O137" i="10"/>
  <c r="O136" i="10"/>
  <c r="O135" i="10"/>
  <c r="O134" i="10"/>
  <c r="O133" i="10"/>
  <c r="O132" i="10"/>
  <c r="O131" i="10"/>
  <c r="O130" i="10"/>
  <c r="O129" i="10"/>
  <c r="O128" i="10"/>
  <c r="O127" i="10"/>
  <c r="O126" i="10"/>
  <c r="O125" i="10"/>
  <c r="O124" i="10"/>
  <c r="O123" i="10"/>
  <c r="O122" i="10"/>
  <c r="O121" i="10"/>
  <c r="O120" i="10"/>
  <c r="O119" i="10"/>
  <c r="O118" i="10"/>
  <c r="O117" i="10"/>
  <c r="O116" i="10"/>
  <c r="O115" i="10"/>
  <c r="O114" i="10"/>
  <c r="O113" i="10"/>
  <c r="O112" i="10"/>
  <c r="O111" i="10"/>
  <c r="O110" i="10"/>
  <c r="O109" i="10"/>
  <c r="O108" i="10"/>
  <c r="O107" i="10"/>
  <c r="O106" i="10"/>
  <c r="O105" i="10"/>
  <c r="O104" i="10"/>
  <c r="O103" i="10"/>
  <c r="O102" i="10"/>
  <c r="O101" i="10"/>
  <c r="O100" i="10"/>
  <c r="O99" i="10"/>
  <c r="O98" i="10"/>
  <c r="O97" i="10"/>
  <c r="O96" i="10"/>
  <c r="K164" i="10"/>
  <c r="K163" i="10"/>
  <c r="K162" i="10"/>
  <c r="K158" i="10"/>
  <c r="K156" i="10"/>
  <c r="K154" i="10"/>
  <c r="K152" i="10"/>
  <c r="K148" i="10"/>
  <c r="K147" i="10"/>
  <c r="K146" i="10"/>
  <c r="K142" i="10"/>
  <c r="K140" i="10"/>
  <c r="K138" i="10"/>
  <c r="K136" i="10"/>
  <c r="K132" i="10"/>
  <c r="K131" i="10"/>
  <c r="K130" i="10"/>
  <c r="K126" i="10"/>
  <c r="K124" i="10"/>
  <c r="K122" i="10"/>
  <c r="K120" i="10"/>
  <c r="K116" i="10"/>
  <c r="K115" i="10"/>
  <c r="K114" i="10"/>
  <c r="K110" i="10"/>
  <c r="K108" i="10"/>
  <c r="K106" i="10"/>
  <c r="K104" i="10"/>
  <c r="K100" i="10"/>
  <c r="K99" i="10"/>
  <c r="K98" i="10"/>
  <c r="J165" i="10"/>
  <c r="J164" i="10"/>
  <c r="J163" i="10"/>
  <c r="J162" i="10"/>
  <c r="J161" i="10"/>
  <c r="J160" i="10"/>
  <c r="J159" i="10"/>
  <c r="J158" i="10"/>
  <c r="J157" i="10"/>
  <c r="J156" i="10"/>
  <c r="J155" i="10"/>
  <c r="J154" i="10"/>
  <c r="J153" i="10"/>
  <c r="J152" i="10"/>
  <c r="J151" i="10"/>
  <c r="J150" i="10"/>
  <c r="J149" i="10"/>
  <c r="J148" i="10"/>
  <c r="J147" i="10"/>
  <c r="J146" i="10"/>
  <c r="J145" i="10"/>
  <c r="J144" i="10"/>
  <c r="J143" i="10"/>
  <c r="J142" i="10"/>
  <c r="J141" i="10"/>
  <c r="J140" i="10"/>
  <c r="J139" i="10"/>
  <c r="J138" i="10"/>
  <c r="J137" i="10"/>
  <c r="J136" i="10"/>
  <c r="J135" i="10"/>
  <c r="J134" i="10"/>
  <c r="J133" i="10"/>
  <c r="J132" i="10"/>
  <c r="J131" i="10"/>
  <c r="J130" i="10"/>
  <c r="J129" i="10"/>
  <c r="J128" i="10"/>
  <c r="J127" i="10"/>
  <c r="J126" i="10"/>
  <c r="J125" i="10"/>
  <c r="J124" i="10"/>
  <c r="J123" i="10"/>
  <c r="J122" i="10"/>
  <c r="J121" i="10"/>
  <c r="J120" i="10"/>
  <c r="J119" i="10"/>
  <c r="J118" i="10"/>
  <c r="J117" i="10"/>
  <c r="J116" i="10"/>
  <c r="J115" i="10"/>
  <c r="J114" i="10"/>
  <c r="J113" i="10"/>
  <c r="J112" i="10"/>
  <c r="J111" i="10"/>
  <c r="J110" i="10"/>
  <c r="J109" i="10"/>
  <c r="J108" i="10"/>
  <c r="J107" i="10"/>
  <c r="J106" i="10"/>
  <c r="J105" i="10"/>
  <c r="J104" i="10"/>
  <c r="J103" i="10"/>
  <c r="J102" i="10"/>
  <c r="J101" i="10"/>
  <c r="J100" i="10"/>
  <c r="J99" i="10"/>
  <c r="J98" i="10"/>
  <c r="J97" i="10"/>
  <c r="J96" i="10"/>
  <c r="AI95" i="10"/>
  <c r="AD95" i="10"/>
  <c r="Y95" i="10"/>
  <c r="T95" i="10"/>
  <c r="O95" i="10"/>
  <c r="J95" i="10"/>
  <c r="AJ95" i="10"/>
  <c r="AE95" i="10"/>
  <c r="P95" i="10"/>
  <c r="F165" i="10"/>
  <c r="F163" i="10"/>
  <c r="F161" i="10"/>
  <c r="F157" i="10"/>
  <c r="F155" i="10"/>
  <c r="F153" i="10"/>
  <c r="F149" i="10"/>
  <c r="F147" i="10"/>
  <c r="F145" i="10"/>
  <c r="F141" i="10"/>
  <c r="F139" i="10"/>
  <c r="F137" i="10"/>
  <c r="F133" i="10"/>
  <c r="F131" i="10"/>
  <c r="F129" i="10"/>
  <c r="F125" i="10"/>
  <c r="F123" i="10"/>
  <c r="F121" i="10"/>
  <c r="F117" i="10"/>
  <c r="F115" i="10"/>
  <c r="F113" i="10"/>
  <c r="F109" i="10"/>
  <c r="F107" i="10"/>
  <c r="F105" i="10"/>
  <c r="F104" i="10"/>
  <c r="F103" i="10"/>
  <c r="F101" i="10"/>
  <c r="F99" i="10"/>
  <c r="E165" i="10"/>
  <c r="E164" i="10"/>
  <c r="E163" i="10"/>
  <c r="E162" i="10"/>
  <c r="E161" i="10"/>
  <c r="E160" i="10"/>
  <c r="E159" i="10"/>
  <c r="E158" i="10"/>
  <c r="E157" i="10"/>
  <c r="E156" i="10"/>
  <c r="E155" i="10"/>
  <c r="E154" i="10"/>
  <c r="E153" i="10"/>
  <c r="E152" i="10"/>
  <c r="E151" i="10"/>
  <c r="E150" i="10"/>
  <c r="E149" i="10"/>
  <c r="E148" i="10"/>
  <c r="E147" i="10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AI78" i="10"/>
  <c r="AI77" i="10"/>
  <c r="AI76" i="10"/>
  <c r="AI75" i="10"/>
  <c r="AI74" i="10"/>
  <c r="AI73" i="10"/>
  <c r="AI72" i="10"/>
  <c r="AI71" i="10"/>
  <c r="AI70" i="10"/>
  <c r="AI69" i="10"/>
  <c r="AI68" i="10"/>
  <c r="AI67" i="10"/>
  <c r="AI66" i="10"/>
  <c r="AI65" i="10"/>
  <c r="AI64" i="10"/>
  <c r="AI63" i="10"/>
  <c r="AI62" i="10"/>
  <c r="AI61" i="10"/>
  <c r="AI60" i="10"/>
  <c r="AI59" i="10"/>
  <c r="AI58" i="10"/>
  <c r="AI57" i="10"/>
  <c r="AI56" i="10"/>
  <c r="AI55" i="10"/>
  <c r="AI54" i="10"/>
  <c r="AI53" i="10"/>
  <c r="AI52" i="10"/>
  <c r="AI51" i="10"/>
  <c r="AI50" i="10"/>
  <c r="AI49" i="10"/>
  <c r="AI48" i="10"/>
  <c r="AI47" i="10"/>
  <c r="AI46" i="10"/>
  <c r="AI45" i="10"/>
  <c r="AI44" i="10"/>
  <c r="AI43" i="10"/>
  <c r="AI42" i="10"/>
  <c r="AI41" i="10"/>
  <c r="AI40" i="10"/>
  <c r="AI39" i="10"/>
  <c r="AI38" i="10"/>
  <c r="AI37" i="10"/>
  <c r="AI36" i="10"/>
  <c r="AI35" i="10"/>
  <c r="AI34" i="10"/>
  <c r="AI33" i="10"/>
  <c r="AI32" i="10"/>
  <c r="AI31" i="10"/>
  <c r="AI30" i="10"/>
  <c r="AI29" i="10"/>
  <c r="AI28" i="10"/>
  <c r="AI27" i="10"/>
  <c r="AI26" i="10"/>
  <c r="AI25" i="10"/>
  <c r="AI24" i="10"/>
  <c r="AI23" i="10"/>
  <c r="AI22" i="10"/>
  <c r="AI21" i="10"/>
  <c r="AI20" i="10"/>
  <c r="AI19" i="10"/>
  <c r="AI18" i="10"/>
  <c r="AI17" i="10"/>
  <c r="AI16" i="10"/>
  <c r="AI15" i="10"/>
  <c r="AI14" i="10"/>
  <c r="AI13" i="10"/>
  <c r="AI12" i="10"/>
  <c r="AI11" i="10"/>
  <c r="AI10" i="10"/>
  <c r="AI9" i="10"/>
  <c r="AI8" i="10"/>
  <c r="AH78" i="10"/>
  <c r="AJ78" i="10" s="1"/>
  <c r="AH77" i="10"/>
  <c r="AJ77" i="10" s="1"/>
  <c r="AH76" i="10"/>
  <c r="AJ76" i="10" s="1"/>
  <c r="AH75" i="10"/>
  <c r="AJ75" i="10" s="1"/>
  <c r="AH74" i="10"/>
  <c r="AJ74" i="10" s="1"/>
  <c r="AH73" i="10"/>
  <c r="AJ73" i="10" s="1"/>
  <c r="AH72" i="10"/>
  <c r="AJ72" i="10" s="1"/>
  <c r="AH71" i="10"/>
  <c r="AJ71" i="10" s="1"/>
  <c r="AH70" i="10"/>
  <c r="AJ70" i="10" s="1"/>
  <c r="AH69" i="10"/>
  <c r="AJ69" i="10" s="1"/>
  <c r="AH68" i="10"/>
  <c r="AJ68" i="10" s="1"/>
  <c r="AH67" i="10"/>
  <c r="AJ67" i="10" s="1"/>
  <c r="AH66" i="10"/>
  <c r="AJ66" i="10" s="1"/>
  <c r="AH65" i="10"/>
  <c r="AJ65" i="10" s="1"/>
  <c r="AH64" i="10"/>
  <c r="AJ64" i="10" s="1"/>
  <c r="AH63" i="10"/>
  <c r="AJ63" i="10" s="1"/>
  <c r="AH62" i="10"/>
  <c r="AJ62" i="10" s="1"/>
  <c r="AH61" i="10"/>
  <c r="AJ61" i="10" s="1"/>
  <c r="AH60" i="10"/>
  <c r="AJ60" i="10" s="1"/>
  <c r="AH59" i="10"/>
  <c r="AJ59" i="10" s="1"/>
  <c r="AH58" i="10"/>
  <c r="AJ58" i="10" s="1"/>
  <c r="AH57" i="10"/>
  <c r="AJ57" i="10" s="1"/>
  <c r="AH56" i="10"/>
  <c r="AJ56" i="10" s="1"/>
  <c r="AH55" i="10"/>
  <c r="AJ55" i="10" s="1"/>
  <c r="AH54" i="10"/>
  <c r="AJ54" i="10" s="1"/>
  <c r="AH53" i="10"/>
  <c r="AJ53" i="10" s="1"/>
  <c r="AH52" i="10"/>
  <c r="AJ52" i="10" s="1"/>
  <c r="AH51" i="10"/>
  <c r="AJ51" i="10" s="1"/>
  <c r="AH50" i="10"/>
  <c r="AJ50" i="10" s="1"/>
  <c r="AH49" i="10"/>
  <c r="AJ49" i="10" s="1"/>
  <c r="AH48" i="10"/>
  <c r="AJ48" i="10" s="1"/>
  <c r="AH47" i="10"/>
  <c r="AJ47" i="10" s="1"/>
  <c r="AH46" i="10"/>
  <c r="AJ46" i="10" s="1"/>
  <c r="AH45" i="10"/>
  <c r="AJ45" i="10" s="1"/>
  <c r="AH44" i="10"/>
  <c r="AJ44" i="10" s="1"/>
  <c r="AH43" i="10"/>
  <c r="AJ43" i="10" s="1"/>
  <c r="AH42" i="10"/>
  <c r="AJ42" i="10" s="1"/>
  <c r="AH41" i="10"/>
  <c r="AJ41" i="10" s="1"/>
  <c r="AH40" i="10"/>
  <c r="AJ40" i="10" s="1"/>
  <c r="AH39" i="10"/>
  <c r="AJ39" i="10" s="1"/>
  <c r="AH38" i="10"/>
  <c r="AJ38" i="10" s="1"/>
  <c r="AH37" i="10"/>
  <c r="AJ37" i="10" s="1"/>
  <c r="AH36" i="10"/>
  <c r="AJ36" i="10" s="1"/>
  <c r="AH35" i="10"/>
  <c r="AJ35" i="10" s="1"/>
  <c r="AH34" i="10"/>
  <c r="AJ34" i="10" s="1"/>
  <c r="AH33" i="10"/>
  <c r="AJ33" i="10" s="1"/>
  <c r="AH32" i="10"/>
  <c r="AJ32" i="10" s="1"/>
  <c r="AH31" i="10"/>
  <c r="AJ31" i="10" s="1"/>
  <c r="AH30" i="10"/>
  <c r="AJ30" i="10" s="1"/>
  <c r="AH29" i="10"/>
  <c r="AJ29" i="10" s="1"/>
  <c r="AH28" i="10"/>
  <c r="AJ28" i="10" s="1"/>
  <c r="AH27" i="10"/>
  <c r="AJ27" i="10" s="1"/>
  <c r="AH26" i="10"/>
  <c r="AJ26" i="10" s="1"/>
  <c r="AH25" i="10"/>
  <c r="AJ25" i="10" s="1"/>
  <c r="AH24" i="10"/>
  <c r="AJ24" i="10" s="1"/>
  <c r="AH23" i="10"/>
  <c r="AJ23" i="10" s="1"/>
  <c r="AH22" i="10"/>
  <c r="AJ22" i="10" s="1"/>
  <c r="AH21" i="10"/>
  <c r="AJ21" i="10" s="1"/>
  <c r="AH20" i="10"/>
  <c r="AJ20" i="10" s="1"/>
  <c r="AH19" i="10"/>
  <c r="AJ19" i="10" s="1"/>
  <c r="AH18" i="10"/>
  <c r="AJ18" i="10" s="1"/>
  <c r="AH17" i="10"/>
  <c r="AJ17" i="10" s="1"/>
  <c r="AH16" i="10"/>
  <c r="AJ16" i="10" s="1"/>
  <c r="AH15" i="10"/>
  <c r="AJ15" i="10" s="1"/>
  <c r="AH14" i="10"/>
  <c r="AJ14" i="10" s="1"/>
  <c r="AH13" i="10"/>
  <c r="AJ13" i="10" s="1"/>
  <c r="AH12" i="10"/>
  <c r="AJ12" i="10" s="1"/>
  <c r="AH11" i="10"/>
  <c r="AJ11" i="10" s="1"/>
  <c r="AH10" i="10"/>
  <c r="AJ10" i="10" s="1"/>
  <c r="AH9" i="10"/>
  <c r="AJ9" i="10" s="1"/>
  <c r="AC78" i="10"/>
  <c r="AE78" i="10" s="1"/>
  <c r="AC77" i="10"/>
  <c r="AE77" i="10" s="1"/>
  <c r="AC76" i="10"/>
  <c r="AE76" i="10" s="1"/>
  <c r="AC75" i="10"/>
  <c r="AE75" i="10" s="1"/>
  <c r="AC74" i="10"/>
  <c r="AE74" i="10" s="1"/>
  <c r="AC73" i="10"/>
  <c r="AE73" i="10" s="1"/>
  <c r="AC72" i="10"/>
  <c r="AE72" i="10" s="1"/>
  <c r="AC71" i="10"/>
  <c r="AE71" i="10" s="1"/>
  <c r="AC70" i="10"/>
  <c r="AE70" i="10" s="1"/>
  <c r="AC69" i="10"/>
  <c r="AE69" i="10" s="1"/>
  <c r="AC68" i="10"/>
  <c r="AE68" i="10" s="1"/>
  <c r="AC67" i="10"/>
  <c r="AE67" i="10" s="1"/>
  <c r="AC66" i="10"/>
  <c r="AE66" i="10" s="1"/>
  <c r="AC65" i="10"/>
  <c r="AE65" i="10" s="1"/>
  <c r="AC64" i="10"/>
  <c r="AE64" i="10" s="1"/>
  <c r="AC63" i="10"/>
  <c r="AE63" i="10" s="1"/>
  <c r="AC62" i="10"/>
  <c r="AE62" i="10" s="1"/>
  <c r="AC61" i="10"/>
  <c r="AE61" i="10" s="1"/>
  <c r="AC60" i="10"/>
  <c r="AE60" i="10" s="1"/>
  <c r="AC59" i="10"/>
  <c r="AE59" i="10" s="1"/>
  <c r="AC58" i="10"/>
  <c r="AE58" i="10" s="1"/>
  <c r="AC57" i="10"/>
  <c r="AE57" i="10" s="1"/>
  <c r="AC56" i="10"/>
  <c r="AE56" i="10" s="1"/>
  <c r="AC55" i="10"/>
  <c r="AE55" i="10" s="1"/>
  <c r="AC54" i="10"/>
  <c r="AE54" i="10" s="1"/>
  <c r="AC53" i="10"/>
  <c r="AE53" i="10" s="1"/>
  <c r="AC52" i="10"/>
  <c r="AE52" i="10" s="1"/>
  <c r="AC51" i="10"/>
  <c r="AE51" i="10" s="1"/>
  <c r="AC50" i="10"/>
  <c r="AE50" i="10" s="1"/>
  <c r="AC49" i="10"/>
  <c r="AE49" i="10" s="1"/>
  <c r="AC48" i="10"/>
  <c r="AE48" i="10" s="1"/>
  <c r="AC47" i="10"/>
  <c r="AE47" i="10" s="1"/>
  <c r="AC46" i="10"/>
  <c r="AE46" i="10" s="1"/>
  <c r="AC45" i="10"/>
  <c r="AE45" i="10" s="1"/>
  <c r="AC44" i="10"/>
  <c r="AE44" i="10" s="1"/>
  <c r="AC43" i="10"/>
  <c r="AE43" i="10" s="1"/>
  <c r="AC42" i="10"/>
  <c r="AE42" i="10" s="1"/>
  <c r="AC41" i="10"/>
  <c r="AE41" i="10" s="1"/>
  <c r="AC40" i="10"/>
  <c r="AE40" i="10" s="1"/>
  <c r="AC39" i="10"/>
  <c r="AE39" i="10" s="1"/>
  <c r="AC38" i="10"/>
  <c r="AE38" i="10" s="1"/>
  <c r="AC37" i="10"/>
  <c r="AE37" i="10" s="1"/>
  <c r="AC36" i="10"/>
  <c r="AE36" i="10" s="1"/>
  <c r="AC35" i="10"/>
  <c r="AE35" i="10" s="1"/>
  <c r="AC34" i="10"/>
  <c r="AE34" i="10" s="1"/>
  <c r="AC33" i="10"/>
  <c r="AE33" i="10" s="1"/>
  <c r="AC32" i="10"/>
  <c r="AE32" i="10" s="1"/>
  <c r="AC31" i="10"/>
  <c r="AE31" i="10" s="1"/>
  <c r="AC30" i="10"/>
  <c r="AE30" i="10" s="1"/>
  <c r="AC29" i="10"/>
  <c r="AE29" i="10" s="1"/>
  <c r="AC28" i="10"/>
  <c r="AE28" i="10" s="1"/>
  <c r="AC27" i="10"/>
  <c r="AE27" i="10" s="1"/>
  <c r="AC26" i="10"/>
  <c r="AE26" i="10" s="1"/>
  <c r="AC25" i="10"/>
  <c r="AE25" i="10" s="1"/>
  <c r="AC24" i="10"/>
  <c r="AE24" i="10" s="1"/>
  <c r="AC23" i="10"/>
  <c r="AE23" i="10" s="1"/>
  <c r="AC22" i="10"/>
  <c r="AE22" i="10" s="1"/>
  <c r="AC21" i="10"/>
  <c r="AE21" i="10" s="1"/>
  <c r="AC20" i="10"/>
  <c r="AE20" i="10" s="1"/>
  <c r="AC19" i="10"/>
  <c r="AE19" i="10" s="1"/>
  <c r="AC18" i="10"/>
  <c r="AE18" i="10" s="1"/>
  <c r="AC17" i="10"/>
  <c r="AE17" i="10" s="1"/>
  <c r="AC16" i="10"/>
  <c r="AE16" i="10" s="1"/>
  <c r="AC15" i="10"/>
  <c r="AE15" i="10" s="1"/>
  <c r="AC14" i="10"/>
  <c r="AE14" i="10" s="1"/>
  <c r="AC13" i="10"/>
  <c r="AE13" i="10" s="1"/>
  <c r="AC12" i="10"/>
  <c r="AE12" i="10" s="1"/>
  <c r="AC11" i="10"/>
  <c r="AE11" i="10" s="1"/>
  <c r="AC10" i="10"/>
  <c r="AE10" i="10" s="1"/>
  <c r="AC9" i="10"/>
  <c r="AE9" i="10" s="1"/>
  <c r="AD78" i="10"/>
  <c r="AD77" i="10"/>
  <c r="AD76" i="10"/>
  <c r="AD75" i="10"/>
  <c r="AD74" i="10"/>
  <c r="AD73" i="10"/>
  <c r="AD72" i="10"/>
  <c r="AD71" i="10"/>
  <c r="AD70" i="10"/>
  <c r="AD69" i="10"/>
  <c r="AD68" i="10"/>
  <c r="AD67" i="10"/>
  <c r="AD66" i="10"/>
  <c r="AD65" i="10"/>
  <c r="AD64" i="10"/>
  <c r="AD63" i="10"/>
  <c r="AD62" i="10"/>
  <c r="AD61" i="10"/>
  <c r="AD60" i="10"/>
  <c r="AD59" i="10"/>
  <c r="AD58" i="10"/>
  <c r="AD57" i="10"/>
  <c r="AD56" i="10"/>
  <c r="AD55" i="10"/>
  <c r="AD54" i="10"/>
  <c r="AD53" i="10"/>
  <c r="AD52" i="10"/>
  <c r="AD51" i="10"/>
  <c r="AD50" i="10"/>
  <c r="AD49" i="10"/>
  <c r="AD48" i="10"/>
  <c r="AD47" i="10"/>
  <c r="AD46" i="10"/>
  <c r="AD45" i="10"/>
  <c r="AD44" i="10"/>
  <c r="AD43" i="10"/>
  <c r="AD42" i="10"/>
  <c r="AD41" i="10"/>
  <c r="AD40" i="10"/>
  <c r="AD39" i="10"/>
  <c r="AD38" i="10"/>
  <c r="AD37" i="10"/>
  <c r="AD36" i="10"/>
  <c r="AD35" i="10"/>
  <c r="AD34" i="10"/>
  <c r="AD33" i="10"/>
  <c r="AD32" i="10"/>
  <c r="AD31" i="10"/>
  <c r="AD30" i="10"/>
  <c r="AD29" i="10"/>
  <c r="AD28" i="10"/>
  <c r="AD27" i="10"/>
  <c r="AD26" i="10"/>
  <c r="AD25" i="10"/>
  <c r="AD24" i="10"/>
  <c r="AD23" i="10"/>
  <c r="AD22" i="10"/>
  <c r="AD21" i="10"/>
  <c r="AD20" i="10"/>
  <c r="AD19" i="10"/>
  <c r="AD18" i="10"/>
  <c r="AD17" i="10"/>
  <c r="AD16" i="10"/>
  <c r="AD15" i="10"/>
  <c r="AD14" i="10"/>
  <c r="AD13" i="10"/>
  <c r="AD12" i="10"/>
  <c r="AD11" i="10"/>
  <c r="AD10" i="10"/>
  <c r="AD9" i="10"/>
  <c r="Y78" i="10"/>
  <c r="Y77" i="10"/>
  <c r="Y76" i="10"/>
  <c r="Y75" i="10"/>
  <c r="Y74" i="10"/>
  <c r="Y73" i="10"/>
  <c r="Y72" i="10"/>
  <c r="Y71" i="10"/>
  <c r="Y70" i="10"/>
  <c r="Y69" i="10"/>
  <c r="Y68" i="10"/>
  <c r="Y67" i="10"/>
  <c r="Y66" i="10"/>
  <c r="Y65" i="10"/>
  <c r="Y64" i="10"/>
  <c r="Y63" i="10"/>
  <c r="Y62" i="10"/>
  <c r="Y61" i="10"/>
  <c r="Y60" i="10"/>
  <c r="Y59" i="10"/>
  <c r="Y58" i="10"/>
  <c r="Y57" i="10"/>
  <c r="Y56" i="10"/>
  <c r="Y55" i="10"/>
  <c r="Y54" i="10"/>
  <c r="Y53" i="10"/>
  <c r="Y52" i="10"/>
  <c r="Y51" i="10"/>
  <c r="Y50" i="10"/>
  <c r="Y49" i="10"/>
  <c r="Y48" i="10"/>
  <c r="Y47" i="10"/>
  <c r="Y46" i="10"/>
  <c r="Y45" i="10"/>
  <c r="Y44" i="10"/>
  <c r="Y43" i="10"/>
  <c r="Y42" i="10"/>
  <c r="Y41" i="10"/>
  <c r="Y40" i="10"/>
  <c r="Y39" i="10"/>
  <c r="Y38" i="10"/>
  <c r="Y37" i="10"/>
  <c r="Y36" i="10"/>
  <c r="Y35" i="10"/>
  <c r="Y34" i="10"/>
  <c r="Y33" i="10"/>
  <c r="Y32" i="10"/>
  <c r="Y31" i="10"/>
  <c r="Y30" i="10"/>
  <c r="Y29" i="10"/>
  <c r="Y28" i="10"/>
  <c r="Y27" i="10"/>
  <c r="Y26" i="10"/>
  <c r="Y25" i="10"/>
  <c r="Y24" i="10"/>
  <c r="Y23" i="10"/>
  <c r="Y22" i="10"/>
  <c r="Y21" i="10"/>
  <c r="Y20" i="10"/>
  <c r="Y19" i="10"/>
  <c r="Y18" i="10"/>
  <c r="Y17" i="10"/>
  <c r="Y16" i="10"/>
  <c r="Y15" i="10"/>
  <c r="Y14" i="10"/>
  <c r="Y13" i="10"/>
  <c r="Y12" i="10"/>
  <c r="Y11" i="10"/>
  <c r="Y10" i="10"/>
  <c r="Y9" i="10"/>
  <c r="X78" i="10"/>
  <c r="Z78" i="10" s="1"/>
  <c r="X77" i="10"/>
  <c r="Z77" i="10" s="1"/>
  <c r="X76" i="10"/>
  <c r="Z76" i="10" s="1"/>
  <c r="X75" i="10"/>
  <c r="Z75" i="10" s="1"/>
  <c r="X74" i="10"/>
  <c r="Z74" i="10" s="1"/>
  <c r="X73" i="10"/>
  <c r="Z73" i="10" s="1"/>
  <c r="X72" i="10"/>
  <c r="Z72" i="10" s="1"/>
  <c r="X71" i="10"/>
  <c r="Z71" i="10" s="1"/>
  <c r="X70" i="10"/>
  <c r="Z70" i="10" s="1"/>
  <c r="X69" i="10"/>
  <c r="Z69" i="10" s="1"/>
  <c r="X68" i="10"/>
  <c r="Z68" i="10" s="1"/>
  <c r="X67" i="10"/>
  <c r="Z67" i="10" s="1"/>
  <c r="X66" i="10"/>
  <c r="Z66" i="10" s="1"/>
  <c r="X65" i="10"/>
  <c r="Z65" i="10" s="1"/>
  <c r="X64" i="10"/>
  <c r="Z64" i="10" s="1"/>
  <c r="X63" i="10"/>
  <c r="Z63" i="10" s="1"/>
  <c r="X62" i="10"/>
  <c r="Z62" i="10" s="1"/>
  <c r="X61" i="10"/>
  <c r="Z61" i="10" s="1"/>
  <c r="X60" i="10"/>
  <c r="Z60" i="10" s="1"/>
  <c r="X59" i="10"/>
  <c r="Z59" i="10" s="1"/>
  <c r="X58" i="10"/>
  <c r="Z58" i="10" s="1"/>
  <c r="X57" i="10"/>
  <c r="Z57" i="10" s="1"/>
  <c r="X56" i="10"/>
  <c r="Z56" i="10" s="1"/>
  <c r="X55" i="10"/>
  <c r="Z55" i="10" s="1"/>
  <c r="X54" i="10"/>
  <c r="Z54" i="10" s="1"/>
  <c r="X53" i="10"/>
  <c r="Z53" i="10" s="1"/>
  <c r="X52" i="10"/>
  <c r="Z52" i="10" s="1"/>
  <c r="X51" i="10"/>
  <c r="Z51" i="10" s="1"/>
  <c r="X50" i="10"/>
  <c r="Z50" i="10" s="1"/>
  <c r="X49" i="10"/>
  <c r="Z49" i="10" s="1"/>
  <c r="X48" i="10"/>
  <c r="Z48" i="10" s="1"/>
  <c r="X47" i="10"/>
  <c r="Z47" i="10" s="1"/>
  <c r="X46" i="10"/>
  <c r="Z46" i="10" s="1"/>
  <c r="X45" i="10"/>
  <c r="Z45" i="10" s="1"/>
  <c r="X44" i="10"/>
  <c r="Z44" i="10" s="1"/>
  <c r="X43" i="10"/>
  <c r="Z43" i="10" s="1"/>
  <c r="X42" i="10"/>
  <c r="Z42" i="10" s="1"/>
  <c r="X41" i="10"/>
  <c r="Z41" i="10" s="1"/>
  <c r="X40" i="10"/>
  <c r="Z40" i="10" s="1"/>
  <c r="X39" i="10"/>
  <c r="Z39" i="10" s="1"/>
  <c r="X38" i="10"/>
  <c r="Z38" i="10" s="1"/>
  <c r="X37" i="10"/>
  <c r="Z37" i="10" s="1"/>
  <c r="X36" i="10"/>
  <c r="Z36" i="10" s="1"/>
  <c r="X35" i="10"/>
  <c r="Z35" i="10" s="1"/>
  <c r="X34" i="10"/>
  <c r="Z34" i="10" s="1"/>
  <c r="X33" i="10"/>
  <c r="Z33" i="10" s="1"/>
  <c r="X32" i="10"/>
  <c r="Z32" i="10" s="1"/>
  <c r="X31" i="10"/>
  <c r="Z31" i="10" s="1"/>
  <c r="X30" i="10"/>
  <c r="Z30" i="10" s="1"/>
  <c r="X29" i="10"/>
  <c r="Z29" i="10" s="1"/>
  <c r="X28" i="10"/>
  <c r="Z28" i="10" s="1"/>
  <c r="X27" i="10"/>
  <c r="Z27" i="10" s="1"/>
  <c r="X26" i="10"/>
  <c r="Z26" i="10" s="1"/>
  <c r="X25" i="10"/>
  <c r="Z25" i="10" s="1"/>
  <c r="X24" i="10"/>
  <c r="Z24" i="10" s="1"/>
  <c r="X23" i="10"/>
  <c r="Z23" i="10" s="1"/>
  <c r="X22" i="10"/>
  <c r="Z22" i="10" s="1"/>
  <c r="X21" i="10"/>
  <c r="Z21" i="10" s="1"/>
  <c r="X20" i="10"/>
  <c r="Z20" i="10" s="1"/>
  <c r="X19" i="10"/>
  <c r="Z19" i="10" s="1"/>
  <c r="X18" i="10"/>
  <c r="Z18" i="10" s="1"/>
  <c r="X17" i="10"/>
  <c r="Z17" i="10" s="1"/>
  <c r="X16" i="10"/>
  <c r="Z16" i="10" s="1"/>
  <c r="X15" i="10"/>
  <c r="Z15" i="10" s="1"/>
  <c r="X14" i="10"/>
  <c r="Z14" i="10" s="1"/>
  <c r="X13" i="10"/>
  <c r="Z13" i="10" s="1"/>
  <c r="X12" i="10"/>
  <c r="Z12" i="10" s="1"/>
  <c r="X11" i="10"/>
  <c r="Z11" i="10" s="1"/>
  <c r="X10" i="10"/>
  <c r="Z10" i="10" s="1"/>
  <c r="X9" i="10"/>
  <c r="Z9" i="10" s="1"/>
  <c r="T78" i="10"/>
  <c r="T77" i="10"/>
  <c r="T76" i="10"/>
  <c r="T75" i="10"/>
  <c r="T74" i="10"/>
  <c r="T73" i="10"/>
  <c r="T72" i="10"/>
  <c r="T71" i="10"/>
  <c r="T70" i="10"/>
  <c r="T69" i="10"/>
  <c r="T68" i="10"/>
  <c r="T67" i="10"/>
  <c r="T66" i="10"/>
  <c r="T65" i="10"/>
  <c r="T64" i="10"/>
  <c r="T63" i="10"/>
  <c r="T62" i="10"/>
  <c r="T61" i="10"/>
  <c r="T60" i="10"/>
  <c r="T59" i="10"/>
  <c r="T58" i="10"/>
  <c r="T57" i="10"/>
  <c r="T56" i="10"/>
  <c r="T55" i="10"/>
  <c r="T54" i="10"/>
  <c r="T53" i="10"/>
  <c r="T52" i="10"/>
  <c r="T51" i="10"/>
  <c r="T50" i="10"/>
  <c r="T49" i="10"/>
  <c r="T48" i="10"/>
  <c r="T47" i="10"/>
  <c r="T46" i="10"/>
  <c r="T45" i="10"/>
  <c r="T44" i="10"/>
  <c r="T43" i="10"/>
  <c r="T42" i="10"/>
  <c r="T41" i="10"/>
  <c r="T40" i="10"/>
  <c r="T39" i="10"/>
  <c r="T38" i="10"/>
  <c r="T37" i="10"/>
  <c r="T36" i="10"/>
  <c r="T35" i="10"/>
  <c r="T34" i="10"/>
  <c r="T33" i="10"/>
  <c r="T32" i="10"/>
  <c r="T31" i="10"/>
  <c r="T30" i="10"/>
  <c r="T29" i="10"/>
  <c r="T28" i="10"/>
  <c r="T27" i="10"/>
  <c r="T26" i="10"/>
  <c r="T25" i="10"/>
  <c r="T24" i="10"/>
  <c r="T23" i="10"/>
  <c r="T22" i="10"/>
  <c r="T21" i="10"/>
  <c r="T20" i="10"/>
  <c r="T19" i="10"/>
  <c r="T18" i="10"/>
  <c r="T17" i="10"/>
  <c r="T16" i="10"/>
  <c r="T15" i="10"/>
  <c r="T14" i="10"/>
  <c r="T13" i="10"/>
  <c r="T12" i="10"/>
  <c r="T11" i="10"/>
  <c r="T10" i="10"/>
  <c r="T9" i="10"/>
  <c r="S78" i="10"/>
  <c r="U78" i="10" s="1"/>
  <c r="S77" i="10"/>
  <c r="U77" i="10" s="1"/>
  <c r="S76" i="10"/>
  <c r="U76" i="10" s="1"/>
  <c r="S75" i="10"/>
  <c r="U75" i="10" s="1"/>
  <c r="S74" i="10"/>
  <c r="U74" i="10" s="1"/>
  <c r="S73" i="10"/>
  <c r="U73" i="10" s="1"/>
  <c r="S72" i="10"/>
  <c r="U72" i="10" s="1"/>
  <c r="S71" i="10"/>
  <c r="U71" i="10" s="1"/>
  <c r="S70" i="10"/>
  <c r="U70" i="10" s="1"/>
  <c r="S69" i="10"/>
  <c r="U69" i="10" s="1"/>
  <c r="S68" i="10"/>
  <c r="U68" i="10" s="1"/>
  <c r="S67" i="10"/>
  <c r="U67" i="10" s="1"/>
  <c r="S66" i="10"/>
  <c r="U66" i="10" s="1"/>
  <c r="S65" i="10"/>
  <c r="U65" i="10" s="1"/>
  <c r="S64" i="10"/>
  <c r="U64" i="10" s="1"/>
  <c r="S63" i="10"/>
  <c r="U63" i="10" s="1"/>
  <c r="S62" i="10"/>
  <c r="U62" i="10" s="1"/>
  <c r="S61" i="10"/>
  <c r="U61" i="10" s="1"/>
  <c r="S60" i="10"/>
  <c r="U60" i="10" s="1"/>
  <c r="S59" i="10"/>
  <c r="U59" i="10" s="1"/>
  <c r="S58" i="10"/>
  <c r="U58" i="10" s="1"/>
  <c r="S57" i="10"/>
  <c r="U57" i="10" s="1"/>
  <c r="S56" i="10"/>
  <c r="U56" i="10" s="1"/>
  <c r="S55" i="10"/>
  <c r="U55" i="10" s="1"/>
  <c r="S54" i="10"/>
  <c r="U54" i="10" s="1"/>
  <c r="S53" i="10"/>
  <c r="U53" i="10" s="1"/>
  <c r="S52" i="10"/>
  <c r="U52" i="10" s="1"/>
  <c r="S51" i="10"/>
  <c r="U51" i="10" s="1"/>
  <c r="S50" i="10"/>
  <c r="U50" i="10" s="1"/>
  <c r="S49" i="10"/>
  <c r="U49" i="10" s="1"/>
  <c r="S48" i="10"/>
  <c r="U48" i="10" s="1"/>
  <c r="S47" i="10"/>
  <c r="U47" i="10" s="1"/>
  <c r="S46" i="10"/>
  <c r="U46" i="10" s="1"/>
  <c r="S45" i="10"/>
  <c r="U45" i="10" s="1"/>
  <c r="S44" i="10"/>
  <c r="U44" i="10" s="1"/>
  <c r="S43" i="10"/>
  <c r="U43" i="10" s="1"/>
  <c r="S42" i="10"/>
  <c r="U42" i="10" s="1"/>
  <c r="S41" i="10"/>
  <c r="U41" i="10" s="1"/>
  <c r="S40" i="10"/>
  <c r="U40" i="10" s="1"/>
  <c r="S39" i="10"/>
  <c r="U39" i="10" s="1"/>
  <c r="S38" i="10"/>
  <c r="U38" i="10" s="1"/>
  <c r="S37" i="10"/>
  <c r="U37" i="10" s="1"/>
  <c r="S36" i="10"/>
  <c r="U36" i="10" s="1"/>
  <c r="S35" i="10"/>
  <c r="U35" i="10" s="1"/>
  <c r="S34" i="10"/>
  <c r="U34" i="10" s="1"/>
  <c r="S33" i="10"/>
  <c r="U33" i="10" s="1"/>
  <c r="S32" i="10"/>
  <c r="U32" i="10" s="1"/>
  <c r="S31" i="10"/>
  <c r="U31" i="10" s="1"/>
  <c r="S30" i="10"/>
  <c r="U30" i="10" s="1"/>
  <c r="S29" i="10"/>
  <c r="U29" i="10" s="1"/>
  <c r="S28" i="10"/>
  <c r="U28" i="10" s="1"/>
  <c r="S27" i="10"/>
  <c r="U27" i="10" s="1"/>
  <c r="S26" i="10"/>
  <c r="U26" i="10" s="1"/>
  <c r="S25" i="10"/>
  <c r="U25" i="10" s="1"/>
  <c r="S24" i="10"/>
  <c r="U24" i="10" s="1"/>
  <c r="S23" i="10"/>
  <c r="U23" i="10" s="1"/>
  <c r="S22" i="10"/>
  <c r="U22" i="10" s="1"/>
  <c r="S21" i="10"/>
  <c r="U21" i="10" s="1"/>
  <c r="S20" i="10"/>
  <c r="U20" i="10" s="1"/>
  <c r="S19" i="10"/>
  <c r="U19" i="10" s="1"/>
  <c r="S18" i="10"/>
  <c r="U18" i="10" s="1"/>
  <c r="S17" i="10"/>
  <c r="U17" i="10" s="1"/>
  <c r="S16" i="10"/>
  <c r="U16" i="10" s="1"/>
  <c r="S15" i="10"/>
  <c r="U15" i="10" s="1"/>
  <c r="S14" i="10"/>
  <c r="U14" i="10" s="1"/>
  <c r="S13" i="10"/>
  <c r="U13" i="10" s="1"/>
  <c r="S12" i="10"/>
  <c r="U12" i="10" s="1"/>
  <c r="S11" i="10"/>
  <c r="U11" i="10" s="1"/>
  <c r="S10" i="10"/>
  <c r="U10" i="10" s="1"/>
  <c r="S9" i="10"/>
  <c r="U9" i="10" s="1"/>
  <c r="O78" i="10"/>
  <c r="O77" i="10"/>
  <c r="O76" i="10"/>
  <c r="O75" i="10"/>
  <c r="O74" i="10"/>
  <c r="O73" i="10"/>
  <c r="O72" i="10"/>
  <c r="O71" i="10"/>
  <c r="O70" i="10"/>
  <c r="O69" i="10"/>
  <c r="O68" i="10"/>
  <c r="O67" i="10"/>
  <c r="O66" i="10"/>
  <c r="O65" i="10"/>
  <c r="O64" i="10"/>
  <c r="O63" i="10"/>
  <c r="O62" i="10"/>
  <c r="O61" i="10"/>
  <c r="O60" i="10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O45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N78" i="10"/>
  <c r="P78" i="10" s="1"/>
  <c r="N77" i="10"/>
  <c r="P77" i="10" s="1"/>
  <c r="N76" i="10"/>
  <c r="P76" i="10" s="1"/>
  <c r="N75" i="10"/>
  <c r="P75" i="10" s="1"/>
  <c r="N74" i="10"/>
  <c r="P74" i="10" s="1"/>
  <c r="N73" i="10"/>
  <c r="P73" i="10" s="1"/>
  <c r="N72" i="10"/>
  <c r="P72" i="10" s="1"/>
  <c r="N71" i="10"/>
  <c r="P71" i="10" s="1"/>
  <c r="N70" i="10"/>
  <c r="P70" i="10" s="1"/>
  <c r="N69" i="10"/>
  <c r="P69" i="10" s="1"/>
  <c r="N68" i="10"/>
  <c r="P68" i="10" s="1"/>
  <c r="N67" i="10"/>
  <c r="P67" i="10" s="1"/>
  <c r="N66" i="10"/>
  <c r="P66" i="10" s="1"/>
  <c r="N65" i="10"/>
  <c r="P65" i="10" s="1"/>
  <c r="N64" i="10"/>
  <c r="P64" i="10" s="1"/>
  <c r="N63" i="10"/>
  <c r="P63" i="10" s="1"/>
  <c r="N62" i="10"/>
  <c r="P62" i="10" s="1"/>
  <c r="N61" i="10"/>
  <c r="P61" i="10" s="1"/>
  <c r="N60" i="10"/>
  <c r="P60" i="10" s="1"/>
  <c r="N59" i="10"/>
  <c r="P59" i="10" s="1"/>
  <c r="N58" i="10"/>
  <c r="P58" i="10" s="1"/>
  <c r="N57" i="10"/>
  <c r="P57" i="10" s="1"/>
  <c r="N56" i="10"/>
  <c r="P56" i="10" s="1"/>
  <c r="N55" i="10"/>
  <c r="P55" i="10" s="1"/>
  <c r="N54" i="10"/>
  <c r="P54" i="10" s="1"/>
  <c r="N53" i="10"/>
  <c r="P53" i="10" s="1"/>
  <c r="N52" i="10"/>
  <c r="P52" i="10" s="1"/>
  <c r="N51" i="10"/>
  <c r="P51" i="10" s="1"/>
  <c r="N50" i="10"/>
  <c r="P50" i="10" s="1"/>
  <c r="N49" i="10"/>
  <c r="P49" i="10" s="1"/>
  <c r="N48" i="10"/>
  <c r="P48" i="10" s="1"/>
  <c r="N47" i="10"/>
  <c r="P47" i="10" s="1"/>
  <c r="N46" i="10"/>
  <c r="P46" i="10" s="1"/>
  <c r="N45" i="10"/>
  <c r="P45" i="10" s="1"/>
  <c r="N44" i="10"/>
  <c r="P44" i="10" s="1"/>
  <c r="N43" i="10"/>
  <c r="P43" i="10" s="1"/>
  <c r="N42" i="10"/>
  <c r="P42" i="10" s="1"/>
  <c r="N41" i="10"/>
  <c r="P41" i="10" s="1"/>
  <c r="N40" i="10"/>
  <c r="P40" i="10" s="1"/>
  <c r="N39" i="10"/>
  <c r="P39" i="10" s="1"/>
  <c r="N38" i="10"/>
  <c r="P38" i="10" s="1"/>
  <c r="N37" i="10"/>
  <c r="P37" i="10" s="1"/>
  <c r="N36" i="10"/>
  <c r="P36" i="10" s="1"/>
  <c r="N35" i="10"/>
  <c r="P35" i="10" s="1"/>
  <c r="N34" i="10"/>
  <c r="P34" i="10" s="1"/>
  <c r="N33" i="10"/>
  <c r="P33" i="10" s="1"/>
  <c r="N32" i="10"/>
  <c r="P32" i="10" s="1"/>
  <c r="N31" i="10"/>
  <c r="P31" i="10" s="1"/>
  <c r="N30" i="10"/>
  <c r="P30" i="10" s="1"/>
  <c r="N29" i="10"/>
  <c r="P29" i="10" s="1"/>
  <c r="N28" i="10"/>
  <c r="P28" i="10" s="1"/>
  <c r="N27" i="10"/>
  <c r="P27" i="10" s="1"/>
  <c r="N26" i="10"/>
  <c r="P26" i="10" s="1"/>
  <c r="N25" i="10"/>
  <c r="P25" i="10" s="1"/>
  <c r="N24" i="10"/>
  <c r="P24" i="10" s="1"/>
  <c r="N23" i="10"/>
  <c r="P23" i="10" s="1"/>
  <c r="N22" i="10"/>
  <c r="P22" i="10" s="1"/>
  <c r="N21" i="10"/>
  <c r="P21" i="10" s="1"/>
  <c r="N20" i="10"/>
  <c r="P20" i="10" s="1"/>
  <c r="N19" i="10"/>
  <c r="P19" i="10" s="1"/>
  <c r="N18" i="10"/>
  <c r="P18" i="10" s="1"/>
  <c r="N17" i="10"/>
  <c r="P17" i="10" s="1"/>
  <c r="N16" i="10"/>
  <c r="P16" i="10" s="1"/>
  <c r="N15" i="10"/>
  <c r="P15" i="10" s="1"/>
  <c r="N14" i="10"/>
  <c r="P14" i="10" s="1"/>
  <c r="N13" i="10"/>
  <c r="P13" i="10" s="1"/>
  <c r="N12" i="10"/>
  <c r="P12" i="10" s="1"/>
  <c r="N11" i="10"/>
  <c r="P11" i="10" s="1"/>
  <c r="N10" i="10"/>
  <c r="P10" i="10" s="1"/>
  <c r="N9" i="10"/>
  <c r="P9" i="10" s="1"/>
  <c r="AD8" i="10"/>
  <c r="Y8" i="10"/>
  <c r="T8" i="10"/>
  <c r="O8" i="10"/>
  <c r="AH8" i="10"/>
  <c r="AJ8" i="10" s="1"/>
  <c r="AC8" i="10"/>
  <c r="AE8" i="10" s="1"/>
  <c r="X8" i="10"/>
  <c r="Z8" i="10" s="1"/>
  <c r="S8" i="10"/>
  <c r="U8" i="10" s="1"/>
  <c r="N8" i="10"/>
  <c r="P8" i="10" s="1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I78" i="10"/>
  <c r="K78" i="10" s="1"/>
  <c r="I77" i="10"/>
  <c r="K77" i="10" s="1"/>
  <c r="I76" i="10"/>
  <c r="K76" i="10" s="1"/>
  <c r="I75" i="10"/>
  <c r="K75" i="10" s="1"/>
  <c r="I74" i="10"/>
  <c r="K74" i="10" s="1"/>
  <c r="I73" i="10"/>
  <c r="K73" i="10" s="1"/>
  <c r="I72" i="10"/>
  <c r="K72" i="10" s="1"/>
  <c r="I71" i="10"/>
  <c r="K71" i="10" s="1"/>
  <c r="I70" i="10"/>
  <c r="K70" i="10" s="1"/>
  <c r="I69" i="10"/>
  <c r="K69" i="10" s="1"/>
  <c r="I68" i="10"/>
  <c r="K68" i="10" s="1"/>
  <c r="I67" i="10"/>
  <c r="K67" i="10" s="1"/>
  <c r="I66" i="10"/>
  <c r="K66" i="10" s="1"/>
  <c r="I65" i="10"/>
  <c r="K65" i="10" s="1"/>
  <c r="I64" i="10"/>
  <c r="K64" i="10" s="1"/>
  <c r="I63" i="10"/>
  <c r="K63" i="10" s="1"/>
  <c r="I62" i="10"/>
  <c r="K62" i="10" s="1"/>
  <c r="I61" i="10"/>
  <c r="K61" i="10" s="1"/>
  <c r="I60" i="10"/>
  <c r="K60" i="10" s="1"/>
  <c r="I59" i="10"/>
  <c r="K59" i="10" s="1"/>
  <c r="I58" i="10"/>
  <c r="K58" i="10" s="1"/>
  <c r="I57" i="10"/>
  <c r="K57" i="10" s="1"/>
  <c r="I56" i="10"/>
  <c r="K56" i="10" s="1"/>
  <c r="I55" i="10"/>
  <c r="K55" i="10" s="1"/>
  <c r="I54" i="10"/>
  <c r="K54" i="10" s="1"/>
  <c r="I53" i="10"/>
  <c r="K53" i="10" s="1"/>
  <c r="I52" i="10"/>
  <c r="K52" i="10" s="1"/>
  <c r="I51" i="10"/>
  <c r="K51" i="10" s="1"/>
  <c r="I50" i="10"/>
  <c r="K50" i="10" s="1"/>
  <c r="I49" i="10"/>
  <c r="K49" i="10" s="1"/>
  <c r="I48" i="10"/>
  <c r="K48" i="10" s="1"/>
  <c r="I47" i="10"/>
  <c r="K47" i="10" s="1"/>
  <c r="I46" i="10"/>
  <c r="K46" i="10" s="1"/>
  <c r="I45" i="10"/>
  <c r="K45" i="10" s="1"/>
  <c r="I44" i="10"/>
  <c r="K44" i="10" s="1"/>
  <c r="I43" i="10"/>
  <c r="K43" i="10" s="1"/>
  <c r="I42" i="10"/>
  <c r="K42" i="10" s="1"/>
  <c r="I41" i="10"/>
  <c r="K41" i="10" s="1"/>
  <c r="I40" i="10"/>
  <c r="K40" i="10" s="1"/>
  <c r="I39" i="10"/>
  <c r="K39" i="10" s="1"/>
  <c r="I38" i="10"/>
  <c r="K38" i="10" s="1"/>
  <c r="I37" i="10"/>
  <c r="K37" i="10" s="1"/>
  <c r="I36" i="10"/>
  <c r="K36" i="10" s="1"/>
  <c r="I35" i="10"/>
  <c r="K35" i="10" s="1"/>
  <c r="I34" i="10"/>
  <c r="K34" i="10" s="1"/>
  <c r="I33" i="10"/>
  <c r="K33" i="10" s="1"/>
  <c r="I32" i="10"/>
  <c r="K32" i="10" s="1"/>
  <c r="I31" i="10"/>
  <c r="K31" i="10" s="1"/>
  <c r="I30" i="10"/>
  <c r="K30" i="10" s="1"/>
  <c r="I29" i="10"/>
  <c r="K29" i="10" s="1"/>
  <c r="I28" i="10"/>
  <c r="K28" i="10" s="1"/>
  <c r="I27" i="10"/>
  <c r="K27" i="10" s="1"/>
  <c r="I26" i="10"/>
  <c r="K26" i="10" s="1"/>
  <c r="I25" i="10"/>
  <c r="K25" i="10" s="1"/>
  <c r="I24" i="10"/>
  <c r="K24" i="10" s="1"/>
  <c r="I23" i="10"/>
  <c r="K23" i="10" s="1"/>
  <c r="I22" i="10"/>
  <c r="K22" i="10" s="1"/>
  <c r="I21" i="10"/>
  <c r="K21" i="10" s="1"/>
  <c r="I20" i="10"/>
  <c r="K20" i="10" s="1"/>
  <c r="I19" i="10"/>
  <c r="K19" i="10" s="1"/>
  <c r="I18" i="10"/>
  <c r="K18" i="10" s="1"/>
  <c r="I17" i="10"/>
  <c r="K17" i="10" s="1"/>
  <c r="I16" i="10"/>
  <c r="K16" i="10" s="1"/>
  <c r="I15" i="10"/>
  <c r="K15" i="10" s="1"/>
  <c r="I14" i="10"/>
  <c r="K14" i="10" s="1"/>
  <c r="I13" i="10"/>
  <c r="K13" i="10" s="1"/>
  <c r="I12" i="10"/>
  <c r="K12" i="10" s="1"/>
  <c r="I11" i="10"/>
  <c r="K11" i="10" s="1"/>
  <c r="I10" i="10"/>
  <c r="K10" i="10" s="1"/>
  <c r="I9" i="10"/>
  <c r="K9" i="10" s="1"/>
  <c r="J8" i="10"/>
  <c r="I8" i="10"/>
  <c r="K8" i="10" s="1"/>
  <c r="D9" i="10"/>
  <c r="F9" i="10" s="1"/>
  <c r="D10" i="10"/>
  <c r="F10" i="10" s="1"/>
  <c r="D11" i="10"/>
  <c r="F11" i="10" s="1"/>
  <c r="D12" i="10"/>
  <c r="F12" i="10" s="1"/>
  <c r="D13" i="10"/>
  <c r="F13" i="10" s="1"/>
  <c r="D14" i="10"/>
  <c r="F14" i="10" s="1"/>
  <c r="D15" i="10"/>
  <c r="F15" i="10" s="1"/>
  <c r="D16" i="10"/>
  <c r="F16" i="10" s="1"/>
  <c r="D17" i="10"/>
  <c r="D18" i="10"/>
  <c r="F18" i="10" s="1"/>
  <c r="D19" i="10"/>
  <c r="F19" i="10" s="1"/>
  <c r="D20" i="10"/>
  <c r="F20" i="10" s="1"/>
  <c r="D21" i="10"/>
  <c r="F21" i="10" s="1"/>
  <c r="D22" i="10"/>
  <c r="F22" i="10" s="1"/>
  <c r="D23" i="10"/>
  <c r="F23" i="10" s="1"/>
  <c r="D24" i="10"/>
  <c r="F24" i="10" s="1"/>
  <c r="D25" i="10"/>
  <c r="F25" i="10" s="1"/>
  <c r="D26" i="10"/>
  <c r="F26" i="10" s="1"/>
  <c r="D27" i="10"/>
  <c r="F27" i="10" s="1"/>
  <c r="D28" i="10"/>
  <c r="F28" i="10" s="1"/>
  <c r="D29" i="10"/>
  <c r="D30" i="10"/>
  <c r="D31" i="10"/>
  <c r="F31" i="10" s="1"/>
  <c r="D32" i="10"/>
  <c r="F32" i="10" s="1"/>
  <c r="D33" i="10"/>
  <c r="F33" i="10" s="1"/>
  <c r="D34" i="10"/>
  <c r="F34" i="10" s="1"/>
  <c r="D35" i="10"/>
  <c r="F35" i="10" s="1"/>
  <c r="D36" i="10"/>
  <c r="F36" i="10" s="1"/>
  <c r="D37" i="10"/>
  <c r="F37" i="10" s="1"/>
  <c r="D38" i="10"/>
  <c r="F38" i="10" s="1"/>
  <c r="D39" i="10"/>
  <c r="F39" i="10" s="1"/>
  <c r="D40" i="10"/>
  <c r="F40" i="10" s="1"/>
  <c r="D41" i="10"/>
  <c r="F41" i="10" s="1"/>
  <c r="D42" i="10"/>
  <c r="F42" i="10" s="1"/>
  <c r="D43" i="10"/>
  <c r="F43" i="10" s="1"/>
  <c r="D44" i="10"/>
  <c r="F44" i="10" s="1"/>
  <c r="D45" i="10"/>
  <c r="F45" i="10" s="1"/>
  <c r="D46" i="10"/>
  <c r="F46" i="10" s="1"/>
  <c r="D47" i="10"/>
  <c r="F47" i="10" s="1"/>
  <c r="D48" i="10"/>
  <c r="F48" i="10" s="1"/>
  <c r="D49" i="10"/>
  <c r="F49" i="10" s="1"/>
  <c r="D50" i="10"/>
  <c r="F50" i="10" s="1"/>
  <c r="D51" i="10"/>
  <c r="F51" i="10" s="1"/>
  <c r="D52" i="10"/>
  <c r="F52" i="10" s="1"/>
  <c r="D53" i="10"/>
  <c r="F53" i="10" s="1"/>
  <c r="D54" i="10"/>
  <c r="F54" i="10" s="1"/>
  <c r="D55" i="10"/>
  <c r="F55" i="10" s="1"/>
  <c r="D56" i="10"/>
  <c r="F56" i="10" s="1"/>
  <c r="D57" i="10"/>
  <c r="F57" i="10" s="1"/>
  <c r="D58" i="10"/>
  <c r="F58" i="10" s="1"/>
  <c r="D59" i="10"/>
  <c r="F59" i="10" s="1"/>
  <c r="D60" i="10"/>
  <c r="F60" i="10" s="1"/>
  <c r="D61" i="10"/>
  <c r="F61" i="10" s="1"/>
  <c r="D62" i="10"/>
  <c r="F62" i="10" s="1"/>
  <c r="D63" i="10"/>
  <c r="F63" i="10" s="1"/>
  <c r="D64" i="10"/>
  <c r="F64" i="10" s="1"/>
  <c r="D65" i="10"/>
  <c r="F65" i="10" s="1"/>
  <c r="D66" i="10"/>
  <c r="F66" i="10" s="1"/>
  <c r="D67" i="10"/>
  <c r="F67" i="10" s="1"/>
  <c r="D68" i="10"/>
  <c r="F68" i="10" s="1"/>
  <c r="D69" i="10"/>
  <c r="F69" i="10" s="1"/>
  <c r="D70" i="10"/>
  <c r="F70" i="10" s="1"/>
  <c r="D71" i="10"/>
  <c r="F71" i="10" s="1"/>
  <c r="D72" i="10"/>
  <c r="F72" i="10" s="1"/>
  <c r="D73" i="10"/>
  <c r="F73" i="10" s="1"/>
  <c r="D74" i="10"/>
  <c r="F74" i="10" s="1"/>
  <c r="D75" i="10"/>
  <c r="F75" i="10" s="1"/>
  <c r="D76" i="10"/>
  <c r="F76" i="10" s="1"/>
  <c r="D77" i="10"/>
  <c r="F77" i="10" s="1"/>
  <c r="D78" i="10"/>
  <c r="F78" i="10" s="1"/>
  <c r="D8" i="10"/>
  <c r="F8" i="10" s="1"/>
  <c r="F17" i="10"/>
  <c r="F29" i="10"/>
  <c r="F30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AI167" i="10" l="1"/>
  <c r="AJ80" i="10"/>
  <c r="AI80" i="10"/>
  <c r="AJ167" i="10"/>
  <c r="AE167" i="10"/>
  <c r="AD167" i="10"/>
  <c r="Z167" i="10"/>
  <c r="Y167" i="10"/>
  <c r="U167" i="10"/>
  <c r="T167" i="10"/>
  <c r="P167" i="10"/>
  <c r="O167" i="10"/>
  <c r="K167" i="10"/>
  <c r="J167" i="10"/>
  <c r="F167" i="10"/>
  <c r="E167" i="10"/>
  <c r="AE80" i="10"/>
  <c r="AD80" i="10"/>
  <c r="Z80" i="10"/>
  <c r="Y80" i="10"/>
  <c r="U80" i="10"/>
  <c r="T80" i="10"/>
  <c r="P80" i="10"/>
  <c r="O80" i="10"/>
  <c r="K80" i="10"/>
  <c r="J80" i="10"/>
  <c r="F80" i="10"/>
  <c r="E80" i="10"/>
  <c r="E172" i="10" l="1"/>
  <c r="E174" i="10"/>
  <c r="G87" i="10"/>
  <c r="G85" i="10"/>
  <c r="G179" i="10" l="1"/>
  <c r="G181" i="10"/>
</calcChain>
</file>

<file path=xl/sharedStrings.xml><?xml version="1.0" encoding="utf-8"?>
<sst xmlns="http://schemas.openxmlformats.org/spreadsheetml/2006/main" count="485" uniqueCount="374">
  <si>
    <t>ΖΩΝΗ 1</t>
  </si>
  <si>
    <t>ΒΕΛΓΙΟ</t>
  </si>
  <si>
    <t>ΒΟΥΛΓΑΡΙΑ</t>
  </si>
  <si>
    <t>ΓΑΛΛΙΑ</t>
  </si>
  <si>
    <t>ΓΕΡΜΑΝΙΑ</t>
  </si>
  <si>
    <t>ΙΡΛΑΝΔΙΑ</t>
  </si>
  <si>
    <t>ΙΤΑΛΙΑ</t>
  </si>
  <si>
    <t>ΚΡΟΑΤΙΑ</t>
  </si>
  <si>
    <t>ΛΟΥΞΕΜΒΟΥΡΓΟ</t>
  </si>
  <si>
    <t>ΠΟΡΤΟΓΑΛΙΑ</t>
  </si>
  <si>
    <t>ΣΟΥΗΔΙΑ</t>
  </si>
  <si>
    <t>ΦΙΝΛΑΝΔΙΑ</t>
  </si>
  <si>
    <t>ΖΩΝΗ 2</t>
  </si>
  <si>
    <t>ΑΙΓΥΠΤΟΣ</t>
  </si>
  <si>
    <t>ΑΛΓΕΡΙΑ</t>
  </si>
  <si>
    <t>ΓΕΩΡΓΙΑ</t>
  </si>
  <si>
    <t>ΓΡΟΙΛΑΝΔΙΑ</t>
  </si>
  <si>
    <t>ΕΛΒΕΤΙΑ</t>
  </si>
  <si>
    <t>ΙΟΡΔΑΝΙΑ</t>
  </si>
  <si>
    <t>ΙΣΛΑΝΔΙΑ</t>
  </si>
  <si>
    <t>ΙΣΡΑΗΛ</t>
  </si>
  <si>
    <t>ΚΑΖΑΚΣΤΑΝ</t>
  </si>
  <si>
    <t>ΚΟΣΟΒΟ</t>
  </si>
  <si>
    <t>ΛΙΒΑΝΟΣ</t>
  </si>
  <si>
    <t>ΜΑΡΟΚΟ</t>
  </si>
  <si>
    <t>ΜΟΛΔΑΒΙΑ</t>
  </si>
  <si>
    <t>ΝΟΡΒΗΓΙΑ</t>
  </si>
  <si>
    <t>ΟΥΖΜΠΕΚΙΣΤΑΝ</t>
  </si>
  <si>
    <t>ΟΥΚΡΑΝΙΑ</t>
  </si>
  <si>
    <t>ΤΟΥΡΚΙΑ</t>
  </si>
  <si>
    <t>ΤΥΝΗΣΙΑ</t>
  </si>
  <si>
    <t>ΖΩΝΗ 3</t>
  </si>
  <si>
    <t>ΚΑΝΑΔΑΣ</t>
  </si>
  <si>
    <t>ΖΩΝΗ 4</t>
  </si>
  <si>
    <t>ΒΙΕΤΝΑΜ</t>
  </si>
  <si>
    <t>ΙΑΠΩΝΙΑ</t>
  </si>
  <si>
    <t>ΙΝΔΙΑ</t>
  </si>
  <si>
    <t>ΙΝΔΟΝΗΣΙΑ</t>
  </si>
  <si>
    <t>ΚΑΜΠΟΤΖΗ</t>
  </si>
  <si>
    <t>ΚΑΤΑΡ</t>
  </si>
  <si>
    <t>ΚΙΝΑ</t>
  </si>
  <si>
    <t>ΛΑΟΣ</t>
  </si>
  <si>
    <t>ΜΑΚΑΟ</t>
  </si>
  <si>
    <t>ΜΑΛΑΙΣΙΑ</t>
  </si>
  <si>
    <t>ΜΑΛΔΙΒΕΣ</t>
  </si>
  <si>
    <t>ΟΜΑΝ</t>
  </si>
  <si>
    <t>ΠΑΚΙΣΤΑΝ</t>
  </si>
  <si>
    <t>ΣΑΟΥΔΙΚΗ ΑΡΑΒΙΑ</t>
  </si>
  <si>
    <t>ΣΙΓΚΑΠΟΥΡΗ</t>
  </si>
  <si>
    <t>ΦΙΛΙΠΠΙΝΕΣ</t>
  </si>
  <si>
    <t>ΖΩΝΗ 5</t>
  </si>
  <si>
    <t>ΑΙΘΙΟΠΙΑ</t>
  </si>
  <si>
    <t>ΑΥΣΤΡΑΛΙΑ</t>
  </si>
  <si>
    <t>ΒΟΛΙΒΙΑ</t>
  </si>
  <si>
    <t>ΒΡΑΖΙΛΙΑ</t>
  </si>
  <si>
    <t>ΓΑΛΛΙΚΗ ΓΟΥΙΑΝΑ</t>
  </si>
  <si>
    <t>ΓΑΛΛΙΚΗ ΠΟΛΥΝΗΣΙΑ</t>
  </si>
  <si>
    <t>ΓΚΑΜΠΙΑ</t>
  </si>
  <si>
    <t>ΓΚΑΝΑ</t>
  </si>
  <si>
    <t>ΓΚΟΥΑΜ</t>
  </si>
  <si>
    <t>ΓΟΥΑΔΕΛΟΥΠΗ</t>
  </si>
  <si>
    <t>ΓΟΥΑΤΕΜΑΛΑ</t>
  </si>
  <si>
    <t>ΕΛ ΣΑΛΒΑΔΟΡ</t>
  </si>
  <si>
    <t>ΖΑΜΠΙΑ</t>
  </si>
  <si>
    <t>ΖΙΜΠΑΜΠΟΥΕ</t>
  </si>
  <si>
    <t>ΚΟΛΟΜΒΙΑ</t>
  </si>
  <si>
    <t>ΚΟΣΤΑ ΡΙΚΑ</t>
  </si>
  <si>
    <t>ΛΙΒΕΡΙΑ</t>
  </si>
  <si>
    <t>ΜΑΔΑΓΑΣΚΑΡΗ</t>
  </si>
  <si>
    <t>ΜΑΛΑΟΥΙ</t>
  </si>
  <si>
    <t>ΜΑΡΤΙΝΙΚΑ</t>
  </si>
  <si>
    <t>ΜΑΥΡΙΤΑΝΙΑ</t>
  </si>
  <si>
    <t>ΜΕΞΙΚΟ</t>
  </si>
  <si>
    <t>ΜΠΑΧΑΜΕΣ</t>
  </si>
  <si>
    <t>ΜΠΕΛΙΖ</t>
  </si>
  <si>
    <t>ΜΠΕΝΙΝ</t>
  </si>
  <si>
    <t>ΜΠΟΤΣΟΥΑΝΑ</t>
  </si>
  <si>
    <t>ΜΠΟΥΡΚΙΝΑ ΦΑΣΟ</t>
  </si>
  <si>
    <t>ΜΠΟΥΡΟΥΝΤΙ</t>
  </si>
  <si>
    <t>ΝΕΑ ΖΗΛΑΝΔΙΑ</t>
  </si>
  <si>
    <t>ΝΕΑ ΚΑΛΗΔΟΝΙΑ</t>
  </si>
  <si>
    <t>ΟΝΔΟΥΡΑ</t>
  </si>
  <si>
    <t>ΟΥΓΚΑΝΤΑ</t>
  </si>
  <si>
    <t>ΠΑΝΑΜΑΣ</t>
  </si>
  <si>
    <t>ΠΑΡΑΓΟΥΑΗ</t>
  </si>
  <si>
    <t>ΠΕΡΟΥ</t>
  </si>
  <si>
    <t>ΡΟΥΑΝΤΑ</t>
  </si>
  <si>
    <t>ΣΕΝΕΓΑΛΗ</t>
  </si>
  <si>
    <t>ΤΑΝΖΑΝΙΑ</t>
  </si>
  <si>
    <t>ΤΟΓΚΟ</t>
  </si>
  <si>
    <t>ΧΙΛΗ</t>
  </si>
  <si>
    <t>ΖΩΝΗ 6</t>
  </si>
  <si>
    <t>ΖΩΝΗ 7</t>
  </si>
  <si>
    <t>Χώρα</t>
  </si>
  <si>
    <t>ΑΥΣΤΡΙΑ</t>
  </si>
  <si>
    <t>ΔΑΝΙΑ</t>
  </si>
  <si>
    <t>ΙΣΠΑΝΙΑ</t>
  </si>
  <si>
    <t>ΛΕΤΟΝΙΑ</t>
  </si>
  <si>
    <t>ΛΙΘΟΥΑΝΙΑ</t>
  </si>
  <si>
    <t>ΟΛΛΑΝΔΙΑ</t>
  </si>
  <si>
    <t>ΟΥΓΓΑΡΙΑ</t>
  </si>
  <si>
    <t>ΠΟΛΩΝΙΑ</t>
  </si>
  <si>
    <t>ΡΟΥΜΑΝΙΑ</t>
  </si>
  <si>
    <t>ΣΛΟΒΕΝΙΑ</t>
  </si>
  <si>
    <t>ΑΛΒΑΝΙΑ</t>
  </si>
  <si>
    <t>ΣΕΡΒΙΑ</t>
  </si>
  <si>
    <t>ΚΥΠΡΟΣ</t>
  </si>
  <si>
    <t>0.5</t>
  </si>
  <si>
    <t>1.0</t>
  </si>
  <si>
    <t>1.5</t>
  </si>
  <si>
    <t>2.0</t>
  </si>
  <si>
    <t>2.5</t>
  </si>
  <si>
    <t>3.0</t>
  </si>
  <si>
    <t>3.5</t>
  </si>
  <si>
    <t>4.0</t>
  </si>
  <si>
    <t>4.5</t>
  </si>
  <si>
    <t>5.0</t>
  </si>
  <si>
    <t>5.5</t>
  </si>
  <si>
    <t>6.0</t>
  </si>
  <si>
    <t>6.5</t>
  </si>
  <si>
    <t>7.0</t>
  </si>
  <si>
    <t>7.5</t>
  </si>
  <si>
    <t>8.0</t>
  </si>
  <si>
    <t>8.5</t>
  </si>
  <si>
    <t>9.0</t>
  </si>
  <si>
    <t>9.5</t>
  </si>
  <si>
    <t>10.0</t>
  </si>
  <si>
    <t>10.5</t>
  </si>
  <si>
    <t>11.0</t>
  </si>
  <si>
    <t>11.5</t>
  </si>
  <si>
    <t>12.0</t>
  </si>
  <si>
    <t>12.5</t>
  </si>
  <si>
    <t>13.0</t>
  </si>
  <si>
    <t>13.5</t>
  </si>
  <si>
    <t>14.0</t>
  </si>
  <si>
    <t>14.5</t>
  </si>
  <si>
    <t>15.0</t>
  </si>
  <si>
    <t>15.5</t>
  </si>
  <si>
    <t>16.0</t>
  </si>
  <si>
    <t>16.5</t>
  </si>
  <si>
    <t>17.0</t>
  </si>
  <si>
    <t>17.5</t>
  </si>
  <si>
    <t>18.0</t>
  </si>
  <si>
    <t>18.5</t>
  </si>
  <si>
    <t>19.0</t>
  </si>
  <si>
    <t>19.5</t>
  </si>
  <si>
    <t>20.0</t>
  </si>
  <si>
    <t>20.5</t>
  </si>
  <si>
    <t>21.0</t>
  </si>
  <si>
    <t>21.5</t>
  </si>
  <si>
    <t>22.0</t>
  </si>
  <si>
    <t>22.5</t>
  </si>
  <si>
    <t>23.0</t>
  </si>
  <si>
    <t>23.5</t>
  </si>
  <si>
    <t>24.0</t>
  </si>
  <si>
    <t>24.5</t>
  </si>
  <si>
    <t>25.0</t>
  </si>
  <si>
    <t>25.5</t>
  </si>
  <si>
    <t>26.0</t>
  </si>
  <si>
    <t>26.5</t>
  </si>
  <si>
    <t>27.0</t>
  </si>
  <si>
    <t>27.5</t>
  </si>
  <si>
    <t>28.0</t>
  </si>
  <si>
    <t>28.5</t>
  </si>
  <si>
    <t>29.0</t>
  </si>
  <si>
    <t>29.5</t>
  </si>
  <si>
    <t>30.0</t>
  </si>
  <si>
    <t>ΒΑΡΟΣ KG</t>
  </si>
  <si>
    <t>30.5</t>
  </si>
  <si>
    <t>31.0</t>
  </si>
  <si>
    <t>31.5</t>
  </si>
  <si>
    <t>32.0</t>
  </si>
  <si>
    <t>32.5</t>
  </si>
  <si>
    <t>33.0</t>
  </si>
  <si>
    <t>33.5</t>
  </si>
  <si>
    <t>34.0</t>
  </si>
  <si>
    <t>34.5</t>
  </si>
  <si>
    <t>35.0</t>
  </si>
  <si>
    <t>35+</t>
  </si>
  <si>
    <t>ΑΕΡΟΠΟΡΙΚΕΣ ΕΞΑΓΩΓΕΣ SPM</t>
  </si>
  <si>
    <t>ΑΕΡΟΠΟΡΙΚΕΣ ΕΙΣΑΓΩΓΕΣ SPM</t>
  </si>
  <si>
    <t>ΣΤΑΘΕΡΟΣ ΕΠΙΝΑΥΛΟΣ ΤΙΜΗ:</t>
  </si>
  <si>
    <t>ΕΣΤΟΝΙΑ</t>
  </si>
  <si>
    <t>ΜΑΛΤΑ</t>
  </si>
  <si>
    <t>ΣΛΟΒΑΚΙΑ</t>
  </si>
  <si>
    <t>ΤΣΕΧΙΑ</t>
  </si>
  <si>
    <t>ΑΖΕΡΜΠΑΪΤΖΑΝ</t>
  </si>
  <si>
    <t>ΑΝΔΟΡΑ</t>
  </si>
  <si>
    <t>ΑΡΜΕΝΙΑ</t>
  </si>
  <si>
    <t>ΒΟΣΝΙΑ ΕΡΖΕΓΟΒΙΝΗ</t>
  </si>
  <si>
    <t>ΓΙΒΡΑΛΤΑΡ</t>
  </si>
  <si>
    <t>ΓΚΕΡΝΣΕΫ (ΝΗΣΟΙ ΜΑΓΧΗΣ)</t>
  </si>
  <si>
    <t>ΚΑΝΑΡΙΟΙ ΝΗΣΟΙ</t>
  </si>
  <si>
    <t>ΚΥΡΓΙΣΤΑΝ</t>
  </si>
  <si>
    <t>ΛΕΥΚΟΡΩΣΙΑ (ΜΠΕΛΑΡΟΥΣ)</t>
  </si>
  <si>
    <t>ΛΙΒΥΗ</t>
  </si>
  <si>
    <t>ΛΙΧΤΕΝΣΤΑΪΝ</t>
  </si>
  <si>
    <t>ΜΑΥΡΟΒΟΥΝΙΟ</t>
  </si>
  <si>
    <t>ΜΟΝΑΚΟ</t>
  </si>
  <si>
    <t>Π.Γ.Δ.Μ.  (FYROM)</t>
  </si>
  <si>
    <t>ΡΩΣΙΚΗ ΟΜΟΣΠΟΝΔΙΑ</t>
  </si>
  <si>
    <t>ΣΑΝ ΜΑΡΙΝΟ</t>
  </si>
  <si>
    <t>ΤΖΕΡΣΕΫ (ΝΗΣΟΙ ΜΑΓΧΗΣ)</t>
  </si>
  <si>
    <t>ΤΟΥΡΚΜΕΝΙΣΤΑΝ</t>
  </si>
  <si>
    <t>ΦΑΡΟΕ ΝΗΣΟΙ</t>
  </si>
  <si>
    <t>ΗΠΑ</t>
  </si>
  <si>
    <t>ΑΦΓΑΝΙΣΤΑΝ</t>
  </si>
  <si>
    <t>ΓΑΖΑ (Δυτική Όχθη)</t>
  </si>
  <si>
    <t>ΗΝ. ΑΡΑΒΙΚΑ ΕΜΙΡΑΤΑ</t>
  </si>
  <si>
    <t>ΙΡΑΚ</t>
  </si>
  <si>
    <t>ΚΟΡΕΑ ΔΗΜΟΚΡ. (ΝΟΤΙΟΣ)</t>
  </si>
  <si>
    <t>ΚΟΥΒΕΪΤ</t>
  </si>
  <si>
    <t>ΜΟΓΓΟΛΙΑ</t>
  </si>
  <si>
    <t>ΜΠΑΓΚΛΑΝΤΕΣ</t>
  </si>
  <si>
    <t>ΜΠΑΧΡΕΪΝ</t>
  </si>
  <si>
    <t>ΜΠΟΥΤΑΝ</t>
  </si>
  <si>
    <t>ΜΠΡΟΥΝΕΪ</t>
  </si>
  <si>
    <t>ΜΥΑΝΜΑΡ (ΜΠΟΥΡΜΑ)</t>
  </si>
  <si>
    <t>ΝΕΠΑΛ</t>
  </si>
  <si>
    <t>ΣΡΙ ΛΑΝΚΑ</t>
  </si>
  <si>
    <t>ΤΑΪΒΑΝ</t>
  </si>
  <si>
    <t>ΤΑΪΛΑΝΔΗ</t>
  </si>
  <si>
    <t>ΤΑΤΖΙΚΙΣΤΑΝ</t>
  </si>
  <si>
    <t>ΥΕΜΕΝΗ</t>
  </si>
  <si>
    <t>ΧΟΝΓΚ ΚΟΝΓΚ</t>
  </si>
  <si>
    <t>ΑΓ. ΒΑΡΘΟΛΟΜΑΙΟΣ</t>
  </si>
  <si>
    <t>ΑΓ. ΒΙΝΣΕΝΤ ΚΑΙ ΟΙ ΓΡΕΝΑΔΙΝΕΣ</t>
  </si>
  <si>
    <t>ΑΓ. ΕΥΣΤΑΘΙΟΣ</t>
  </si>
  <si>
    <t xml:space="preserve">ΑΓ. ΚΙΤΤΣ </t>
  </si>
  <si>
    <t>ΑΓ. ΛΟΥΚΙΑ</t>
  </si>
  <si>
    <t>ΑΓ. ΜΑΑΡΤΕΝ</t>
  </si>
  <si>
    <t>ΑΪΤΗ</t>
  </si>
  <si>
    <t>ΑΚΤΗ ΕΛΕΦΑΝΤΟΣΤΟΥ (Côte d’Ivoire)</t>
  </si>
  <si>
    <t>ΑΜΕΡΙΚΑΝΙΚΗ ΣΑΜΟΑ</t>
  </si>
  <si>
    <t>ΑΝΑΤΟΛΙΚΟ ΤΙΜΟΡ</t>
  </si>
  <si>
    <t>ΑΝΓΚΟΛΑ</t>
  </si>
  <si>
    <t>ΑΝΓΚΟΥΙΛΑ</t>
  </si>
  <si>
    <t>ΑΝΤΙΓΚΟΥΑ ΚΑΙ ΜΠΑΡΜΠΟΥΝΤΑ</t>
  </si>
  <si>
    <t>ΑΡΓΕΝΤΙΝΗ</t>
  </si>
  <si>
    <t>ΑΡΟΥΜΠΑ</t>
  </si>
  <si>
    <t>ΒΑΝΟΥΑΤΟΥ</t>
  </si>
  <si>
    <t>ΒΕΝΕΖΟΥΕΛΑ</t>
  </si>
  <si>
    <t>ΒΕΡΜΟΥΔΑ</t>
  </si>
  <si>
    <t>ΓΚΑΜΠΟΝ</t>
  </si>
  <si>
    <t>ΓΟΥΑΛΛΙΣ ΚΑΙ ΦΟΥΤΟΥΝΑ ΝΗΣΟΙ</t>
  </si>
  <si>
    <t>ΓΟΥΙΑΝΑ</t>
  </si>
  <si>
    <t>ΓΟΥΙΝΕΑ ΔΗΜΟΚΡ.</t>
  </si>
  <si>
    <t>ΓΟΥΙΝΕΑ ΙΣΗΜΕΡΙΝΟΥ</t>
  </si>
  <si>
    <t>ΓΟΥΙΝΕΑ ΜΠΙΣΣΑΟ</t>
  </si>
  <si>
    <t>ΓΡΕΝΑΔΑ</t>
  </si>
  <si>
    <t>ΔΟΜΙΝΙΚΑΝΗ ΔΗΜΟΚΡ.</t>
  </si>
  <si>
    <t>ΔΟΜΙΝΙΚΗ</t>
  </si>
  <si>
    <t>ΕΡΥΘΡΑΙΑ</t>
  </si>
  <si>
    <t>ΙΣΗΜΕΡΙΝΟΣ (ΕΚΟΥΑΔΟΡ)</t>
  </si>
  <si>
    <t>ΚΑΜΕΡΟΥΝ</t>
  </si>
  <si>
    <t>ΚΕΝΤΡΙΚΗ ΑΦΡΙΚΑΝ. ΔΗΜ.</t>
  </si>
  <si>
    <t>ΚΕΝΥΑ</t>
  </si>
  <si>
    <t>ΚΕΫΜΑΝ ΝΗΣΟΙ</t>
  </si>
  <si>
    <t>ΚΙΡΙΜΠΑΤΙ</t>
  </si>
  <si>
    <t>ΚΟΜΟΡΕΣ</t>
  </si>
  <si>
    <t>ΚΟΝΓΚΟ</t>
  </si>
  <si>
    <t>ΚΟΝΓΚΟ ΔΗΜΟΚΡ. (ΖΑΪΡ)</t>
  </si>
  <si>
    <t>ΚΟΥΚ ΝΗΣΟΙ</t>
  </si>
  <si>
    <t>ΚΟΥΡΑΚΑΟ</t>
  </si>
  <si>
    <t>ΛΕΣΟΤΟ</t>
  </si>
  <si>
    <t>ΜΑΓΙΟΤ</t>
  </si>
  <si>
    <t>ΜΑΛΙ</t>
  </si>
  <si>
    <t>ΜΑΡΙΑΝΝΑ, ΝΗΣΟΙ</t>
  </si>
  <si>
    <t>ΜΑΡΣΑΛ ΝΗΣΟΙ</t>
  </si>
  <si>
    <t>ΜΑΥΡΙΚΙΟΣ</t>
  </si>
  <si>
    <t>ΜΙΚΡΟΝΗΣΙΑ (Ομοσπονδικά Kράτη της)</t>
  </si>
  <si>
    <t>ΜΟΖΑΜΒΙΚΗ</t>
  </si>
  <si>
    <t>ΜΟΝΣΕΡΑΤ</t>
  </si>
  <si>
    <t>ΜΠΑΡΜΠΕΪΝΤΟΣ</t>
  </si>
  <si>
    <t>ΜΠΟΝΕΡ</t>
  </si>
  <si>
    <t>ΝΑΜΙΜΠΙΑ</t>
  </si>
  <si>
    <t>ΝΕΒΙΣ (ΑΓ. ΚΙΤΤΣ)</t>
  </si>
  <si>
    <t>ΝΙΓΗΡΑΣ</t>
  </si>
  <si>
    <t>ΝΙΓΗΡΙΑ</t>
  </si>
  <si>
    <t>ΝΙΚΑΡΑΓΟΥΑ</t>
  </si>
  <si>
    <t>ΝΟΤΙΟΣ ΑΦΡΙΚΗ</t>
  </si>
  <si>
    <t>ΟΥΡΟΥΓΟΥΑΗ</t>
  </si>
  <si>
    <t>ΠΑΛΑΟΥ</t>
  </si>
  <si>
    <t>ΠΑΠΟΥΑ ΝΕΑ ΓΟΥΙΝΕΑ</t>
  </si>
  <si>
    <t>ΠΑΡΘΕΝΟΙ ΝΗΣΟΙ (ΒΡΕΤ.)</t>
  </si>
  <si>
    <t>ΠΑΡΘΕΝΟΙ ΝΗΣΟΙ (ΗΠΑ)</t>
  </si>
  <si>
    <t>ΠΟΥΕΡΤΟ ΡΙΚΟ</t>
  </si>
  <si>
    <t>ΠΡΑΣΙΝΟ ΑΚΡΩΤΗΡΙΟ</t>
  </si>
  <si>
    <t>ΡΕΓΙΟΥΝΙΟΝ ΝΗΣΟΙ</t>
  </si>
  <si>
    <t>ΣΑΪΠΑΝ (Bόρειοι Νήσοι Μαριάνα)</t>
  </si>
  <si>
    <t xml:space="preserve">ΣΑΜΟΑ (ΔΥΤΙΚΗ) </t>
  </si>
  <si>
    <t>ΣΕΫΧΕΛΛΕΣ</t>
  </si>
  <si>
    <t>ΣΙΕΡΡΑ ΛΕΟΝΕ</t>
  </si>
  <si>
    <t>ΣΟΛΟΜΩΝΤΟΣ ΝΗΣΟΙ</t>
  </si>
  <si>
    <t>ΣΟΥΑΖΙΛΑΝΔΗ</t>
  </si>
  <si>
    <t>ΣΟΥΡΙΝΑΜ</t>
  </si>
  <si>
    <t>ΤΑΪΤΗ</t>
  </si>
  <si>
    <t>ΤΖΑΜΑЇΚΑ</t>
  </si>
  <si>
    <t>ΤΖΙΜΠΟΥΤΙ</t>
  </si>
  <si>
    <t>ΤΟΓΚΑ</t>
  </si>
  <si>
    <t>ΤΟΥΒΑΛΟΥ</t>
  </si>
  <si>
    <t>ΤΟΥΡΚΣ &amp; ΚΑЇΚΟΣ</t>
  </si>
  <si>
    <t>ΤΡΙΝΙΝΤΑΝΤ &amp; ΤΟΜΠΑΓΚΟ</t>
  </si>
  <si>
    <t>ΤΣΑΝΤ</t>
  </si>
  <si>
    <t>ΦΙΤΖΙ</t>
  </si>
  <si>
    <t>ΜΕΓΑΛΗ ΒΡΕΤΑΝΙΑ</t>
  </si>
  <si>
    <t>ΑΖΟΡΕΣ</t>
  </si>
  <si>
    <t xml:space="preserve">ΑΓ. ΕΛΕΝΑ </t>
  </si>
  <si>
    <t>ΙΡΑΝ</t>
  </si>
  <si>
    <t>ΚΟΥΒΑ</t>
  </si>
  <si>
    <t>ΝΑΟΥΡΟΥ</t>
  </si>
  <si>
    <t>ΝΙΟΥΕ ΝΗΣΟΙ</t>
  </si>
  <si>
    <t>ΟΛΛΑΝΔΙΚΕΣ ΑΝΤΙΛΛΕΣ</t>
  </si>
  <si>
    <t>ΣΑΟ ΤΟΜΕ &amp; ΠΡΙΝΣΙΠΕ</t>
  </si>
  <si>
    <t>ΣΟΜΑΛΙΑ</t>
  </si>
  <si>
    <t>ΣΟΜΑΛΙΑ ΒΟΡΕΙΟΣ</t>
  </si>
  <si>
    <t>ΣΟΥΔΑΝ</t>
  </si>
  <si>
    <t>ΣΥΡΙΑ</t>
  </si>
  <si>
    <t>ΦΟΚΛΑΝΤ ΝΗΣΟΙ</t>
  </si>
  <si>
    <t>ΖΩΝΕΣ &amp; ΧΩΡΕΣ</t>
  </si>
  <si>
    <t>ΒΟΡΕΙΑ ΙΡΛΑΝΔΙΑ</t>
  </si>
  <si>
    <t xml:space="preserve">ΜΑΔΕΪΡΑ </t>
  </si>
  <si>
    <t xml:space="preserve">ΜΕΛΙΛΛΑ </t>
  </si>
  <si>
    <t xml:space="preserve">ΣΕΟΥΤΑ </t>
  </si>
  <si>
    <t>ΖΩΝΗ 1 ΠΟΣΟΣΤΩΣΗ ΑΠΟΣΤΟΛΩΝ</t>
  </si>
  <si>
    <t>ΖΩΝΗ 2 ΠΟΣΟΣΤΩΣΗ ΑΠΟΣΤΟΛΩΝ</t>
  </si>
  <si>
    <t>ΖΩΝΗ 3 ΠΟΣΟΣΤΩΣΗ ΑΠΟΣΤΟΛΩΝ</t>
  </si>
  <si>
    <t>ΖΩΝΗ 4 ΠΟΣΟΣΤΩΣΗ ΑΠΟΣΤΟΛΩΝ</t>
  </si>
  <si>
    <t>ΖΩΝΗ 5 ΠΟΣΟΣΤΩΣΗ ΑΠΟΣΤΟΛΩΝ</t>
  </si>
  <si>
    <t>ΖΩΝΗ 6 ΠΟΣΟΣΤΩΣΗ ΑΠΟΣΤΟΛΩΝ</t>
  </si>
  <si>
    <t>ΖΩΝΗ 7 ΠΟΣΟΣΤΩΣΗ ΑΠΟΣΤΟΛΩΝ</t>
  </si>
  <si>
    <t>ΖΩΝΗ 2 ΠΟΣΟΣΤΩΣΗ
 ΑΠΟΣΤΟΛΩΝ</t>
  </si>
  <si>
    <t>ΑΘΡΟΙΣΜΑ Α: ΑΕΡΟΠΟΡΙΚΩΝ ΕΞΑΓΩΓΩΝ "ΚΑΘΑΡΗ ΑΞΙΑ"</t>
  </si>
  <si>
    <t>ΑΘΡΟΙΣΜΑ Β: ΑΕΡΟΠΟΡΙΚΩΝ ΕΙΣΑΓΩΓΩΝ "ΚΑΘΑΡΗ ΑΞΙΑ"</t>
  </si>
  <si>
    <t>ΑΘΡΟΙΣΜΑ Β 1: ΑΕΡΟΠΟΡΙΚΩΝ ΕΙΣΑΓΩΓΩΝ "ΚΑΘΑΡΗ ΑΞΙΑ ΜΕ ΕΠΙΝΑΥΛΟ ΚΑΥΣΙΜΩΝ "</t>
  </si>
  <si>
    <t>ΓΕΝΙΚΟ ΑΘΡΟΙΣΜΑ ΑΕΡΟΠΟΡΙΚΩΝ ΕΞΑΓΩΓΩΝ &amp; ΕΙΣΑΓΩΓΩΝ Α+Β "ΚΑΘΑΡΗ ΑΞΙΑ"</t>
  </si>
  <si>
    <t>ΑΘΡΟΙΣΜΑ Α 1: ΑΕΡΟΠΟΡΙΚΩΝ ΕΞΑΓΩΓΩΝ "ΚΑΘΑΡΗ ΑΞΙΑ ΜΕ ΕΠΙΝΑΥΛΟ ΚΑΥΣΙΜΩΝ "</t>
  </si>
  <si>
    <t xml:space="preserve">*ΑΘΡΟΙΣΜΑ ΠΡΟΣΦΕΡΟΜΕΝΩΝ ΤΙΜΩΝ ΟΛΩΝ ΤΩΝ ΖΩΝΩΝ ΜΕ ΚΑΘΑΡΗ ΑΞΙΑ </t>
  </si>
  <si>
    <t xml:space="preserve">*ΓΕΝΙΚΟ ΑΘΡΟΙΣΜΑ ΠΡΟΣΦΕΡΟΜΕΝΩΝ ΤΙΜΩΝ ΟΛΩΝ ΤΩΝ ΖΩΝΩΝ ΜΕ ΚΑΘΑΡΗ ΑΞΙΑ </t>
  </si>
  <si>
    <t>ΓΕΝΙΚΟ ΑΘΡΟΙΣΜΑ ΑΕΡΟΠΟΡΙΚΩΝ ΕΞΑΓΩΓΩΝ &amp; ΕΙΣΑΓΩΓΩΝ Α 1+Β 1 "ΚΑΘΑΡΗ ΑΞΙΑ ΜΕ ΕΠΙΝΑΥΛΟ ΚΑΥΣΙΜΩΝ"</t>
  </si>
  <si>
    <t>*ΑΘΡΟΙΣΜΑ ΠΡΟΣΦΕΡΟΜΕΝΩΝ ΤΙΜΩΝ ΟΛΩΝ ΤΩΝ ΖΩΝΩΝ ΚΑΘΑΡΗ ΑΞΙΑ ΜΕ ΕΠΙΝΑΥΛΟ ΚΑΥΣΙΜΩΝ</t>
  </si>
  <si>
    <t>*ΓΕΝΙΚΟ ΑΘΡΟΙΣΜΑ ΠΡΟΣΦΕΡΟΜΕΝΩΝ ΤΙΜΩΝ ΟΛΩΝ ΤΩΝ ΖΩΝΩΝ  ΚΑΘΑΡΗ ΑΞΙΑ ΜΕ ΕΠΙΝΑΥΛΟ ΚΑΥΣΙΜΩΝ</t>
  </si>
  <si>
    <t>ΠΡΟΣΦΕΡΟΜΕΝΕΣ ΤΙΜΕΣ ΚΑΘΑΡΗ ΑΞΙΑ ΚΑΙ ΜΕ ΕΠΙΝΑΥΛΟ ΓΙΑ ΑΕΡΟΠΟΡΙΚΟ SPM</t>
  </si>
  <si>
    <t xml:space="preserve">ΖΩΝΗ 1 ΚΑΘΑΡΗ ΑΞΙΑ ΜΕ ΕΠΙΝΑΥΛΟ ΚΑΥΣΙΜΩΝ ΑΝΑ ΤΕΜΑΧΙΟ </t>
  </si>
  <si>
    <t>ΖΩΝΗ 1 ΚΑΘΑΡΗ ΑΞΙΑ ΠΡΟΣΦΕΡΟΜΕΝΗ ΤΙΜΗ ΣΥΝΟΛΙΚΑ</t>
  </si>
  <si>
    <t>ΖΩΝΗ 1 ΚΑΘΑΡΗ ΑΞΙΑ ΜΕ ΕΠΙΝΑΥΛΟ ΚΑΥΣΙΜΩΝ ΠΡΟΣΦΕΡΟΜΕΝΗ ΤΙΜΗ ΣΥΝΟΛΙΚΑ</t>
  </si>
  <si>
    <t xml:space="preserve">ΖΩΝΗ 2 ΚΑΘΑΡΗ ΑΞΙΑ ΜΕ ΕΠΙΝΑΥΛΟ ΚΑΥΣΙΜΩΝ ΑΝΑ ΤΕΜΑΧΙΟ </t>
  </si>
  <si>
    <t>ΖΩΝΗ 2 ΚΑΘΑΡΗ ΑΞΙΑ ΠΡΟΣΦΕΡΟΜΕΝΗ ΤΙΜΗ ΣΥΝΟΛΙΚΑ</t>
  </si>
  <si>
    <t>ΖΩΝΗ 2 ΚΑΘΑΡΗ ΑΞΙΑ ΜΕ ΕΠΙΝΑΥΛΟ ΚΑΥΣΙΜΩΝ ΠΡΟΣΦΕΡΟΜΕΝΗ ΤΙΜΗ ΣΥΝΟΛΙΚΑ</t>
  </si>
  <si>
    <t xml:space="preserve">ΖΩΝΗ 3 ΚΑΘΑΡΗ ΑΞΙΑ ΜΕ ΕΠΙΝΑΥΛΟ ΚΑΥΣΙΜΩΝ ΑΝΑ ΤΕΜΑΧΙΟ </t>
  </si>
  <si>
    <t>ΖΩΝΗ 3 ΚΑΘΑΡΗ ΑΞΙΑ ΠΡΟΣΦΕΡΟΜΕΝΗ ΤΙΜΗ ΣΥΝΟΛΙΚΑ</t>
  </si>
  <si>
    <t>ΖΩΝΗ 3 ΚΑΘΑΡΗ ΑΞΙΑ ΜΕ ΕΠΙΝΑΥΛΟ ΚΑΥΣΙΜΩΝ ΠΡΟΣΦΕΡΟΜΕΝΗ ΤΙΜΗ ΣΥΝΟΛΙΚΑ</t>
  </si>
  <si>
    <t xml:space="preserve">ΖΩΝΗ 4 ΚΑΘΑΡΗ ΑΞΙΑ ΜΕ ΕΠΙΝΑΥΛΟ ΚΑΥΣΙΜΩΝ ΑΝΑ ΤΕΜΑΧΙΟ </t>
  </si>
  <si>
    <t>ΖΩΝΗ 4 ΚΑΘΑΡΗ ΑΞΙΑ ΠΡΟΣΦΕΡΟΜΕΝΗ ΤΙΜΗ ΣΥΝΟΛΙΚΑ</t>
  </si>
  <si>
    <t>ΖΩΝΗ 4 ΚΑΘΑΡΗ ΑΞΙΑ ΜΕ ΕΠΙΝΑΥΛΟ ΚΑΥΣΙΜΩΝ ΠΡΟΣΦΕΡΟΜΕΝΗ ΤΙΜΗ ΣΥΝΟΛΙΚΑ</t>
  </si>
  <si>
    <t xml:space="preserve">ΖΩΝΗ 5 ΚΑΘΑΡΗ ΑΞΙΑ ΜΕ ΕΠΙΝΑΥΛΟ ΚΑΥΣΙΜΩΝ ΑΝΑ ΤΕΜΑΧΙΟ </t>
  </si>
  <si>
    <t>ΖΩΝΗ 5 ΚΑΘΑΡΗ ΑΞΙΑ ΠΡΟΣΦΕΡΟΜΕΝΗ ΤΙΜΗ ΣΥΝΟΛΙΚΑ</t>
  </si>
  <si>
    <t>ΖΩΝΗ 5 ΚΑΘΑΡΗ ΑΞΙΑ ΜΕ ΕΠΙΝΑΥΛΟ ΚΑΥΣΙΜΩΝ ΠΡΟΣΦΕΡΟΜΕΝΗ ΤΙΜΗ ΣΥΝΟΛΙΚΑ</t>
  </si>
  <si>
    <t xml:space="preserve">ΖΩΝΗ 7 ΚΑΘΑΡΗ ΑΞΙΑ ΜΕ ΕΠΙΝΑΥΛΟ ΚΑΥΣΙΜΩΝ ΑΝΑ ΤΕΜΑΧΙΟ </t>
  </si>
  <si>
    <t>ΖΩΝΗ 7 ΚΑΘΑΡΗ ΑΞΙΑ ΠΡΟΣΦΕΡΟΜΕΝΗ ΤΙΜΗ ΣΥΝΟΛΙΚΑ</t>
  </si>
  <si>
    <t>ΖΩΝΗ 7 ΚΑΘΑΡΗ ΑΞΙΑ ΜΕ ΕΠΙΝΑΥΛΟ ΚΑΥΣΙΜΩΝ ΠΡΟΣΦΕΡΟΜΕΝΗ ΤΙΜΗ ΣΥΝΟΛΙΚΑ</t>
  </si>
  <si>
    <t xml:space="preserve">ΖΩΝΗ 6 ΚΑΘΑΡΗ ΑΞΙΑ ΜΕ ΕΠΙΝΑΥΛΟ ΚΑΥΣΙΜΩΝ ΑΝΑ ΤΕΜΑΧΙΟ </t>
  </si>
  <si>
    <t>ΖΩΝΗ 6 ΚΑΘΑΡΗ ΑΞΙΑ ΠΡΟΣΦΕΡΟΜΕΝΗ ΤΙΜΗ ΣΥΝΟΛΙΚΑ</t>
  </si>
  <si>
    <t>ΖΩΝΗ 6 ΚΑΘΑΡΗ ΑΞΙΑ ΜΕ ΕΠΙΝΑΥΛΟ ΚΑΥΣΙΜΩΝ ΠΡΟΣΦΕΡΟΜΕΝΗ ΤΙΜΗ ΣΥΝΟΛΙΚΑ</t>
  </si>
  <si>
    <t>ΣΥΝΟΛΟ ΑΝΑ ΠΡΟΣΦΕΡΟΜΕΝΗ ΤΙΜΗ</t>
  </si>
  <si>
    <t>ΣΥΝΟΛΟ ΑΕΡΟΠΟΡΙΚΩΝ ΑΠΟΣΤΟΛΩΝ</t>
  </si>
  <si>
    <t>ΤΙΜΗ %</t>
  </si>
  <si>
    <t>ΖΩΝΗ 7 ΚΑΘΑΡΗ ΑΞΙΑ ΑΝΑ ΤΕΜΑΧΙΟ</t>
  </si>
  <si>
    <t>ΖΩΝΗ 6 ΚΑΘΑΡΗ ΑΞΙΑ ΑΝΑ ΤΕΜΑΧΙΟ</t>
  </si>
  <si>
    <t>ΖΩΝΗ 4 ΚΑΘΑΡΗ ΑΞΙΑ ΑΝΑ ΤΕΜΑΧΙΟ</t>
  </si>
  <si>
    <t>ΖΩΝΗ 5 ΚΑΘΑΡΗ ΑΞΙΑ ΑΝΑ ΤΕΜΑΧΙΟ</t>
  </si>
  <si>
    <t>ΖΩΝΗ 1 ΚΑΘΑΡΗ ΑΞΙΑ ΑΝΑ ΤΕΜΑΧΙΟ</t>
  </si>
  <si>
    <t>ΖΩΝΗ 2 ΚΑΘΑΡΗ ΑΞΙΑ ΑΝΑ ΤΕΜΑΧΙΟ</t>
  </si>
  <si>
    <t>ΖΩΝΗ 3 ΚΑΘΑΡΗ ΑΞΙΑ ΑΝΑ ΤΕΜΑΧΙΟ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</si>
</sst>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0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rgb="FFFFFFFF"/>
      <name val="Arial"/>
      <family val="2"/>
      <charset val="161"/>
    </font>
    <font>
      <b/>
      <sz val="14"/>
      <color theme="1"/>
      <name val="Calibri"/>
      <family val="2"/>
      <charset val="161"/>
      <scheme val="minor"/>
    </font>
    <font>
      <b/>
      <sz val="14"/>
      <color rgb="FFFFFFFF"/>
      <name val="Arial"/>
      <family val="2"/>
      <charset val="161"/>
    </font>
    <font>
      <sz val="9.5"/>
      <color rgb="FF000000"/>
      <name val="Arial"/>
      <family val="2"/>
      <charset val="161"/>
    </font>
    <font>
      <sz val="10"/>
      <name val="Arial"/>
      <family val="2"/>
      <charset val="161"/>
    </font>
    <font>
      <b/>
      <sz val="18"/>
      <color theme="1"/>
      <name val="Calibri"/>
      <family val="2"/>
      <charset val="161"/>
      <scheme val="minor"/>
    </font>
    <font>
      <b/>
      <sz val="11"/>
      <color rgb="FFFFFFFF"/>
      <name val="Arial"/>
      <family val="2"/>
      <charset val="161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2F3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70">
    <xf numFmtId="0" fontId="0" fillId="0" borderId="0" xfId="0"/>
    <xf numFmtId="0" fontId="2" fillId="2" borderId="1" xfId="0" applyFont="1" applyFill="1" applyBorder="1" applyAlignment="1" applyProtection="1">
      <alignment horizontal="left" vertical="center" wrapText="1"/>
      <protection locked="0"/>
    </xf>
    <xf numFmtId="10" fontId="0" fillId="0" borderId="0" xfId="0" applyNumberFormat="1"/>
    <xf numFmtId="0" fontId="1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6" fillId="0" borderId="1" xfId="0" applyFont="1" applyBorder="1"/>
    <xf numFmtId="0" fontId="7" fillId="0" borderId="0" xfId="0" applyFont="1" applyAlignment="1">
      <alignment horizontal="center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Border="1"/>
    <xf numFmtId="0" fontId="0" fillId="0" borderId="7" xfId="0" applyBorder="1"/>
    <xf numFmtId="10" fontId="0" fillId="0" borderId="7" xfId="0" applyNumberFormat="1" applyBorder="1"/>
    <xf numFmtId="0" fontId="1" fillId="0" borderId="8" xfId="0" applyFont="1" applyBorder="1"/>
    <xf numFmtId="0" fontId="0" fillId="0" borderId="8" xfId="0" applyBorder="1"/>
    <xf numFmtId="10" fontId="0" fillId="0" borderId="8" xfId="0" applyNumberFormat="1" applyBorder="1"/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4" fontId="0" fillId="0" borderId="1" xfId="0" applyNumberFormat="1" applyBorder="1"/>
    <xf numFmtId="0" fontId="1" fillId="0" borderId="0" xfId="0" applyFont="1" applyAlignment="1">
      <alignment horizontal="left" wrapText="1"/>
    </xf>
    <xf numFmtId="44" fontId="0" fillId="0" borderId="0" xfId="0" applyNumberFormat="1"/>
    <xf numFmtId="44" fontId="0" fillId="0" borderId="0" xfId="0" applyNumberFormat="1" applyAlignment="1">
      <alignment horizontal="center"/>
    </xf>
    <xf numFmtId="0" fontId="0" fillId="0" borderId="12" xfId="0" applyBorder="1"/>
    <xf numFmtId="0" fontId="0" fillId="0" borderId="12" xfId="0" applyBorder="1" applyAlignment="1">
      <alignment wrapText="1"/>
    </xf>
    <xf numFmtId="44" fontId="0" fillId="4" borderId="0" xfId="0" applyNumberFormat="1" applyFill="1" applyAlignment="1">
      <alignment horizontal="center"/>
    </xf>
    <xf numFmtId="3" fontId="10" fillId="0" borderId="0" xfId="0" applyNumberFormat="1" applyFont="1"/>
    <xf numFmtId="164" fontId="0" fillId="0" borderId="0" xfId="1" applyNumberFormat="1" applyFont="1"/>
    <xf numFmtId="164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1" applyNumberFormat="1" applyFont="1" applyAlignment="1">
      <alignment horizontal="center"/>
    </xf>
    <xf numFmtId="164" fontId="0" fillId="0" borderId="7" xfId="1" applyNumberFormat="1" applyFont="1" applyBorder="1"/>
    <xf numFmtId="164" fontId="0" fillId="0" borderId="6" xfId="1" applyNumberFormat="1" applyFont="1" applyBorder="1"/>
    <xf numFmtId="164" fontId="0" fillId="0" borderId="0" xfId="1" applyNumberFormat="1" applyFont="1" applyAlignment="1">
      <alignment wrapText="1"/>
    </xf>
    <xf numFmtId="164" fontId="8" fillId="2" borderId="1" xfId="1" applyNumberFormat="1" applyFont="1" applyFill="1" applyBorder="1" applyAlignment="1" applyProtection="1">
      <alignment horizontal="left" vertical="center" wrapText="1"/>
      <protection locked="0"/>
    </xf>
    <xf numFmtId="164" fontId="1" fillId="0" borderId="0" xfId="1" applyNumberFormat="1" applyFont="1" applyAlignment="1">
      <alignment wrapText="1"/>
    </xf>
    <xf numFmtId="164" fontId="0" fillId="0" borderId="8" xfId="1" applyNumberFormat="1" applyFont="1" applyBorder="1"/>
    <xf numFmtId="0" fontId="0" fillId="0" borderId="0" xfId="0" applyAlignment="1">
      <alignment wrapText="1"/>
    </xf>
    <xf numFmtId="0" fontId="0" fillId="0" borderId="0" xfId="0"/>
    <xf numFmtId="44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9" fontId="0" fillId="0" borderId="9" xfId="1" applyFont="1" applyBorder="1"/>
    <xf numFmtId="9" fontId="0" fillId="0" borderId="10" xfId="1" applyFont="1" applyBorder="1"/>
    <xf numFmtId="9" fontId="0" fillId="0" borderId="11" xfId="1" applyFont="1" applyBorder="1"/>
    <xf numFmtId="44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0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259AD-DF86-4C14-8F49-1FD4C0D32F8D}">
  <dimension ref="A1:A256"/>
  <sheetViews>
    <sheetView topLeftCell="A211" workbookViewId="0">
      <selection activeCell="C235" sqref="C235"/>
    </sheetView>
  </sheetViews>
  <sheetFormatPr defaultRowHeight="15" x14ac:dyDescent="0.25"/>
  <cols>
    <col min="1" max="1" width="48" customWidth="1"/>
  </cols>
  <sheetData>
    <row r="1" spans="1:1" ht="23.25" x14ac:dyDescent="0.35">
      <c r="A1" s="8" t="s">
        <v>319</v>
      </c>
    </row>
    <row r="2" spans="1:1" ht="9" customHeight="1" thickBot="1" x14ac:dyDescent="0.3"/>
    <row r="3" spans="1:1" ht="18.75" thickBot="1" x14ac:dyDescent="0.3">
      <c r="A3" s="4" t="s">
        <v>0</v>
      </c>
    </row>
    <row r="4" spans="1:1" ht="16.5" thickBot="1" x14ac:dyDescent="0.3">
      <c r="A4" s="1" t="s">
        <v>93</v>
      </c>
    </row>
    <row r="5" spans="1:1" ht="15.75" thickBot="1" x14ac:dyDescent="0.3">
      <c r="A5" s="9" t="s">
        <v>94</v>
      </c>
    </row>
    <row r="6" spans="1:1" ht="15.75" thickBot="1" x14ac:dyDescent="0.3">
      <c r="A6" s="9" t="s">
        <v>1</v>
      </c>
    </row>
    <row r="7" spans="1:1" ht="15.75" thickBot="1" x14ac:dyDescent="0.3">
      <c r="A7" s="9" t="s">
        <v>320</v>
      </c>
    </row>
    <row r="8" spans="1:1" ht="15.75" thickBot="1" x14ac:dyDescent="0.3">
      <c r="A8" s="9" t="s">
        <v>2</v>
      </c>
    </row>
    <row r="9" spans="1:1" ht="15.75" thickBot="1" x14ac:dyDescent="0.3">
      <c r="A9" s="6" t="s">
        <v>3</v>
      </c>
    </row>
    <row r="10" spans="1:1" ht="15.75" thickBot="1" x14ac:dyDescent="0.3">
      <c r="A10" s="6" t="s">
        <v>4</v>
      </c>
    </row>
    <row r="11" spans="1:1" ht="15.75" thickBot="1" x14ac:dyDescent="0.3">
      <c r="A11" s="6" t="s">
        <v>95</v>
      </c>
    </row>
    <row r="12" spans="1:1" ht="15.75" thickBot="1" x14ac:dyDescent="0.3">
      <c r="A12" s="6" t="s">
        <v>182</v>
      </c>
    </row>
    <row r="13" spans="1:1" ht="15.75" thickBot="1" x14ac:dyDescent="0.3">
      <c r="A13" s="6" t="s">
        <v>5</v>
      </c>
    </row>
    <row r="14" spans="1:1" ht="15.75" thickBot="1" x14ac:dyDescent="0.3">
      <c r="A14" s="6" t="s">
        <v>96</v>
      </c>
    </row>
    <row r="15" spans="1:1" ht="15.75" thickBot="1" x14ac:dyDescent="0.3">
      <c r="A15" s="6" t="s">
        <v>6</v>
      </c>
    </row>
    <row r="16" spans="1:1" ht="15.75" thickBot="1" x14ac:dyDescent="0.3">
      <c r="A16" s="6" t="s">
        <v>7</v>
      </c>
    </row>
    <row r="17" spans="1:1" ht="15.75" thickBot="1" x14ac:dyDescent="0.3">
      <c r="A17" s="6" t="s">
        <v>97</v>
      </c>
    </row>
    <row r="18" spans="1:1" ht="15.75" thickBot="1" x14ac:dyDescent="0.3">
      <c r="A18" s="6" t="s">
        <v>98</v>
      </c>
    </row>
    <row r="19" spans="1:1" ht="15.75" thickBot="1" x14ac:dyDescent="0.3">
      <c r="A19" s="6" t="s">
        <v>8</v>
      </c>
    </row>
    <row r="20" spans="1:1" ht="15.75" thickBot="1" x14ac:dyDescent="0.3">
      <c r="A20" s="6" t="s">
        <v>183</v>
      </c>
    </row>
    <row r="21" spans="1:1" ht="15.75" thickBot="1" x14ac:dyDescent="0.3">
      <c r="A21" s="6" t="s">
        <v>99</v>
      </c>
    </row>
    <row r="22" spans="1:1" ht="15.75" thickBot="1" x14ac:dyDescent="0.3">
      <c r="A22" s="6" t="s">
        <v>100</v>
      </c>
    </row>
    <row r="23" spans="1:1" ht="15.75" thickBot="1" x14ac:dyDescent="0.3">
      <c r="A23" s="6" t="s">
        <v>101</v>
      </c>
    </row>
    <row r="24" spans="1:1" ht="15.75" thickBot="1" x14ac:dyDescent="0.3">
      <c r="A24" s="6" t="s">
        <v>9</v>
      </c>
    </row>
    <row r="25" spans="1:1" ht="15.75" thickBot="1" x14ac:dyDescent="0.3">
      <c r="A25" s="6" t="s">
        <v>102</v>
      </c>
    </row>
    <row r="26" spans="1:1" ht="15.75" thickBot="1" x14ac:dyDescent="0.3">
      <c r="A26" s="6" t="s">
        <v>184</v>
      </c>
    </row>
    <row r="27" spans="1:1" ht="15.75" thickBot="1" x14ac:dyDescent="0.3">
      <c r="A27" s="6" t="s">
        <v>103</v>
      </c>
    </row>
    <row r="28" spans="1:1" ht="15.75" thickBot="1" x14ac:dyDescent="0.3">
      <c r="A28" s="6" t="s">
        <v>10</v>
      </c>
    </row>
    <row r="29" spans="1:1" ht="15.75" thickBot="1" x14ac:dyDescent="0.3">
      <c r="A29" s="6" t="s">
        <v>185</v>
      </c>
    </row>
    <row r="30" spans="1:1" ht="15.75" thickBot="1" x14ac:dyDescent="0.3">
      <c r="A30" s="6" t="s">
        <v>11</v>
      </c>
    </row>
    <row r="32" spans="1:1" ht="18.75" thickBot="1" x14ac:dyDescent="0.3">
      <c r="A32" s="5" t="s">
        <v>12</v>
      </c>
    </row>
    <row r="33" spans="1:1" ht="15.75" thickBot="1" x14ac:dyDescent="0.3">
      <c r="A33" s="6" t="s">
        <v>306</v>
      </c>
    </row>
    <row r="34" spans="1:1" ht="15.75" thickBot="1" x14ac:dyDescent="0.3">
      <c r="A34" s="6" t="s">
        <v>186</v>
      </c>
    </row>
    <row r="35" spans="1:1" ht="15.75" thickBot="1" x14ac:dyDescent="0.3">
      <c r="A35" s="6" t="s">
        <v>13</v>
      </c>
    </row>
    <row r="36" spans="1:1" ht="15.75" thickBot="1" x14ac:dyDescent="0.3">
      <c r="A36" s="6" t="s">
        <v>104</v>
      </c>
    </row>
    <row r="37" spans="1:1" ht="15.75" thickBot="1" x14ac:dyDescent="0.3">
      <c r="A37" s="6" t="s">
        <v>14</v>
      </c>
    </row>
    <row r="38" spans="1:1" ht="15.75" thickBot="1" x14ac:dyDescent="0.3">
      <c r="A38" s="6" t="s">
        <v>187</v>
      </c>
    </row>
    <row r="39" spans="1:1" ht="15.75" thickBot="1" x14ac:dyDescent="0.3">
      <c r="A39" s="6" t="s">
        <v>188</v>
      </c>
    </row>
    <row r="40" spans="1:1" ht="15.75" thickBot="1" x14ac:dyDescent="0.3">
      <c r="A40" s="6" t="s">
        <v>189</v>
      </c>
    </row>
    <row r="41" spans="1:1" ht="15.75" thickBot="1" x14ac:dyDescent="0.3">
      <c r="A41" s="6" t="s">
        <v>15</v>
      </c>
    </row>
    <row r="42" spans="1:1" ht="15.75" thickBot="1" x14ac:dyDescent="0.3">
      <c r="A42" s="6" t="s">
        <v>190</v>
      </c>
    </row>
    <row r="43" spans="1:1" ht="15.75" thickBot="1" x14ac:dyDescent="0.3">
      <c r="A43" s="6" t="s">
        <v>191</v>
      </c>
    </row>
    <row r="44" spans="1:1" ht="15.75" thickBot="1" x14ac:dyDescent="0.3">
      <c r="A44" s="6" t="s">
        <v>16</v>
      </c>
    </row>
    <row r="45" spans="1:1" ht="15.75" thickBot="1" x14ac:dyDescent="0.3">
      <c r="A45" s="6" t="s">
        <v>17</v>
      </c>
    </row>
    <row r="46" spans="1:1" ht="15.75" thickBot="1" x14ac:dyDescent="0.3">
      <c r="A46" s="6" t="s">
        <v>18</v>
      </c>
    </row>
    <row r="47" spans="1:1" ht="15.75" thickBot="1" x14ac:dyDescent="0.3">
      <c r="A47" s="6" t="s">
        <v>19</v>
      </c>
    </row>
    <row r="48" spans="1:1" ht="15.75" thickBot="1" x14ac:dyDescent="0.3">
      <c r="A48" s="6" t="s">
        <v>20</v>
      </c>
    </row>
    <row r="49" spans="1:1" ht="15.75" thickBot="1" x14ac:dyDescent="0.3">
      <c r="A49" s="6" t="s">
        <v>21</v>
      </c>
    </row>
    <row r="50" spans="1:1" ht="15.75" thickBot="1" x14ac:dyDescent="0.3">
      <c r="A50" s="6" t="s">
        <v>192</v>
      </c>
    </row>
    <row r="51" spans="1:1" ht="15.75" thickBot="1" x14ac:dyDescent="0.3">
      <c r="A51" s="6" t="s">
        <v>22</v>
      </c>
    </row>
    <row r="52" spans="1:1" ht="15.75" thickBot="1" x14ac:dyDescent="0.3">
      <c r="A52" s="6" t="s">
        <v>193</v>
      </c>
    </row>
    <row r="53" spans="1:1" ht="15.75" thickBot="1" x14ac:dyDescent="0.3">
      <c r="A53" s="6" t="s">
        <v>194</v>
      </c>
    </row>
    <row r="54" spans="1:1" ht="15.75" thickBot="1" x14ac:dyDescent="0.3">
      <c r="A54" s="6" t="s">
        <v>23</v>
      </c>
    </row>
    <row r="55" spans="1:1" ht="15.75" thickBot="1" x14ac:dyDescent="0.3">
      <c r="A55" s="6" t="s">
        <v>195</v>
      </c>
    </row>
    <row r="56" spans="1:1" ht="15.75" thickBot="1" x14ac:dyDescent="0.3">
      <c r="A56" s="6" t="s">
        <v>196</v>
      </c>
    </row>
    <row r="57" spans="1:1" ht="15.75" thickBot="1" x14ac:dyDescent="0.3">
      <c r="A57" s="6" t="s">
        <v>321</v>
      </c>
    </row>
    <row r="58" spans="1:1" ht="15.75" thickBot="1" x14ac:dyDescent="0.3">
      <c r="A58" s="6" t="s">
        <v>24</v>
      </c>
    </row>
    <row r="59" spans="1:1" ht="15.75" thickBot="1" x14ac:dyDescent="0.3">
      <c r="A59" s="6" t="s">
        <v>197</v>
      </c>
    </row>
    <row r="60" spans="1:1" ht="15.75" thickBot="1" x14ac:dyDescent="0.3">
      <c r="A60" s="6" t="s">
        <v>322</v>
      </c>
    </row>
    <row r="61" spans="1:1" ht="15.75" thickBot="1" x14ac:dyDescent="0.3">
      <c r="A61" s="6" t="s">
        <v>25</v>
      </c>
    </row>
    <row r="62" spans="1:1" ht="15.75" thickBot="1" x14ac:dyDescent="0.3">
      <c r="A62" s="6" t="s">
        <v>198</v>
      </c>
    </row>
    <row r="63" spans="1:1" ht="15.75" thickBot="1" x14ac:dyDescent="0.3">
      <c r="A63" s="6" t="s">
        <v>26</v>
      </c>
    </row>
    <row r="64" spans="1:1" ht="15.75" thickBot="1" x14ac:dyDescent="0.3">
      <c r="A64" s="6" t="s">
        <v>27</v>
      </c>
    </row>
    <row r="65" spans="1:1" ht="15.75" thickBot="1" x14ac:dyDescent="0.3">
      <c r="A65" s="6" t="s">
        <v>28</v>
      </c>
    </row>
    <row r="66" spans="1:1" ht="15.75" thickBot="1" x14ac:dyDescent="0.3">
      <c r="A66" s="6" t="s">
        <v>199</v>
      </c>
    </row>
    <row r="67" spans="1:1" ht="15.75" thickBot="1" x14ac:dyDescent="0.3">
      <c r="A67" s="6" t="s">
        <v>200</v>
      </c>
    </row>
    <row r="68" spans="1:1" ht="15.75" thickBot="1" x14ac:dyDescent="0.3">
      <c r="A68" s="6" t="s">
        <v>201</v>
      </c>
    </row>
    <row r="69" spans="1:1" ht="15.75" thickBot="1" x14ac:dyDescent="0.3">
      <c r="A69" s="6" t="s">
        <v>323</v>
      </c>
    </row>
    <row r="70" spans="1:1" ht="15.75" thickBot="1" x14ac:dyDescent="0.3">
      <c r="A70" s="6" t="s">
        <v>105</v>
      </c>
    </row>
    <row r="71" spans="1:1" ht="15.75" thickBot="1" x14ac:dyDescent="0.3">
      <c r="A71" s="6" t="s">
        <v>202</v>
      </c>
    </row>
    <row r="72" spans="1:1" ht="15.75" thickBot="1" x14ac:dyDescent="0.3">
      <c r="A72" s="6" t="s">
        <v>29</v>
      </c>
    </row>
    <row r="73" spans="1:1" ht="15.75" thickBot="1" x14ac:dyDescent="0.3">
      <c r="A73" s="6" t="s">
        <v>203</v>
      </c>
    </row>
    <row r="74" spans="1:1" ht="15.75" thickBot="1" x14ac:dyDescent="0.3">
      <c r="A74" s="6" t="s">
        <v>30</v>
      </c>
    </row>
    <row r="75" spans="1:1" ht="15.75" thickBot="1" x14ac:dyDescent="0.3">
      <c r="A75" s="6" t="s">
        <v>204</v>
      </c>
    </row>
    <row r="77" spans="1:1" ht="18.75" thickBot="1" x14ac:dyDescent="0.3">
      <c r="A77" s="5" t="s">
        <v>31</v>
      </c>
    </row>
    <row r="78" spans="1:1" ht="15.75" thickBot="1" x14ac:dyDescent="0.3">
      <c r="A78" s="6" t="s">
        <v>205</v>
      </c>
    </row>
    <row r="79" spans="1:1" ht="15.75" thickBot="1" x14ac:dyDescent="0.3">
      <c r="A79" s="6" t="s">
        <v>32</v>
      </c>
    </row>
    <row r="81" spans="1:1" ht="18.75" thickBot="1" x14ac:dyDescent="0.3">
      <c r="A81" s="5" t="s">
        <v>33</v>
      </c>
    </row>
    <row r="82" spans="1:1" ht="15.75" thickBot="1" x14ac:dyDescent="0.3">
      <c r="A82" s="6" t="s">
        <v>206</v>
      </c>
    </row>
    <row r="83" spans="1:1" ht="15.75" thickBot="1" x14ac:dyDescent="0.3">
      <c r="A83" s="6" t="s">
        <v>34</v>
      </c>
    </row>
    <row r="84" spans="1:1" ht="15.75" thickBot="1" x14ac:dyDescent="0.3">
      <c r="A84" s="6" t="s">
        <v>207</v>
      </c>
    </row>
    <row r="85" spans="1:1" ht="15.75" thickBot="1" x14ac:dyDescent="0.3">
      <c r="A85" s="6" t="s">
        <v>208</v>
      </c>
    </row>
    <row r="86" spans="1:1" ht="15.75" thickBot="1" x14ac:dyDescent="0.3">
      <c r="A86" s="6" t="s">
        <v>35</v>
      </c>
    </row>
    <row r="87" spans="1:1" ht="15.75" thickBot="1" x14ac:dyDescent="0.3">
      <c r="A87" s="6" t="s">
        <v>36</v>
      </c>
    </row>
    <row r="88" spans="1:1" ht="15.75" thickBot="1" x14ac:dyDescent="0.3">
      <c r="A88" s="6" t="s">
        <v>37</v>
      </c>
    </row>
    <row r="89" spans="1:1" ht="15.75" thickBot="1" x14ac:dyDescent="0.3">
      <c r="A89" s="6" t="s">
        <v>209</v>
      </c>
    </row>
    <row r="90" spans="1:1" ht="15.75" thickBot="1" x14ac:dyDescent="0.3">
      <c r="A90" s="6" t="s">
        <v>308</v>
      </c>
    </row>
    <row r="91" spans="1:1" ht="15.75" thickBot="1" x14ac:dyDescent="0.3">
      <c r="A91" s="6" t="s">
        <v>38</v>
      </c>
    </row>
    <row r="92" spans="1:1" ht="15.75" thickBot="1" x14ac:dyDescent="0.3">
      <c r="A92" s="6" t="s">
        <v>39</v>
      </c>
    </row>
    <row r="93" spans="1:1" ht="15.75" thickBot="1" x14ac:dyDescent="0.3">
      <c r="A93" s="6" t="s">
        <v>40</v>
      </c>
    </row>
    <row r="94" spans="1:1" ht="15.75" thickBot="1" x14ac:dyDescent="0.3">
      <c r="A94" s="6" t="s">
        <v>210</v>
      </c>
    </row>
    <row r="95" spans="1:1" ht="15.75" thickBot="1" x14ac:dyDescent="0.3">
      <c r="A95" s="6" t="s">
        <v>211</v>
      </c>
    </row>
    <row r="96" spans="1:1" ht="15.75" thickBot="1" x14ac:dyDescent="0.3">
      <c r="A96" s="6" t="s">
        <v>41</v>
      </c>
    </row>
    <row r="97" spans="1:1" ht="15.75" thickBot="1" x14ac:dyDescent="0.3">
      <c r="A97" s="6" t="s">
        <v>42</v>
      </c>
    </row>
    <row r="98" spans="1:1" ht="15.75" thickBot="1" x14ac:dyDescent="0.3">
      <c r="A98" s="6" t="s">
        <v>43</v>
      </c>
    </row>
    <row r="99" spans="1:1" ht="15.75" thickBot="1" x14ac:dyDescent="0.3">
      <c r="A99" s="6" t="s">
        <v>44</v>
      </c>
    </row>
    <row r="100" spans="1:1" ht="15.75" thickBot="1" x14ac:dyDescent="0.3">
      <c r="A100" s="6" t="s">
        <v>212</v>
      </c>
    </row>
    <row r="101" spans="1:1" ht="15.75" thickBot="1" x14ac:dyDescent="0.3">
      <c r="A101" s="6" t="s">
        <v>213</v>
      </c>
    </row>
    <row r="102" spans="1:1" ht="15.75" thickBot="1" x14ac:dyDescent="0.3">
      <c r="A102" s="6" t="s">
        <v>214</v>
      </c>
    </row>
    <row r="103" spans="1:1" ht="15.75" thickBot="1" x14ac:dyDescent="0.3">
      <c r="A103" s="6" t="s">
        <v>215</v>
      </c>
    </row>
    <row r="104" spans="1:1" ht="15.75" thickBot="1" x14ac:dyDescent="0.3">
      <c r="A104" s="6" t="s">
        <v>216</v>
      </c>
    </row>
    <row r="105" spans="1:1" ht="15.75" thickBot="1" x14ac:dyDescent="0.3">
      <c r="A105" s="6" t="s">
        <v>217</v>
      </c>
    </row>
    <row r="106" spans="1:1" ht="15.75" thickBot="1" x14ac:dyDescent="0.3">
      <c r="A106" s="6" t="s">
        <v>218</v>
      </c>
    </row>
    <row r="107" spans="1:1" ht="15.75" thickBot="1" x14ac:dyDescent="0.3">
      <c r="A107" s="6" t="s">
        <v>45</v>
      </c>
    </row>
    <row r="108" spans="1:1" ht="15.75" thickBot="1" x14ac:dyDescent="0.3">
      <c r="A108" s="6" t="s">
        <v>46</v>
      </c>
    </row>
    <row r="109" spans="1:1" ht="15.75" thickBot="1" x14ac:dyDescent="0.3">
      <c r="A109" s="6" t="s">
        <v>47</v>
      </c>
    </row>
    <row r="110" spans="1:1" ht="15.75" thickBot="1" x14ac:dyDescent="0.3">
      <c r="A110" s="6" t="s">
        <v>48</v>
      </c>
    </row>
    <row r="111" spans="1:1" ht="15.75" thickBot="1" x14ac:dyDescent="0.3">
      <c r="A111" s="6" t="s">
        <v>219</v>
      </c>
    </row>
    <row r="112" spans="1:1" ht="15.75" thickBot="1" x14ac:dyDescent="0.3">
      <c r="A112" s="6" t="s">
        <v>220</v>
      </c>
    </row>
    <row r="113" spans="1:1" ht="15.75" thickBot="1" x14ac:dyDescent="0.3">
      <c r="A113" s="6" t="s">
        <v>221</v>
      </c>
    </row>
    <row r="114" spans="1:1" ht="15.75" thickBot="1" x14ac:dyDescent="0.3">
      <c r="A114" s="6" t="s">
        <v>222</v>
      </c>
    </row>
    <row r="115" spans="1:1" ht="15.75" thickBot="1" x14ac:dyDescent="0.3">
      <c r="A115" s="6" t="s">
        <v>223</v>
      </c>
    </row>
    <row r="116" spans="1:1" ht="15.75" thickBot="1" x14ac:dyDescent="0.3">
      <c r="A116" s="6" t="s">
        <v>49</v>
      </c>
    </row>
    <row r="117" spans="1:1" ht="15.75" thickBot="1" x14ac:dyDescent="0.3">
      <c r="A117" s="6" t="s">
        <v>224</v>
      </c>
    </row>
    <row r="119" spans="1:1" ht="18.75" thickBot="1" x14ac:dyDescent="0.3">
      <c r="A119" s="5" t="s">
        <v>50</v>
      </c>
    </row>
    <row r="120" spans="1:1" ht="15.75" thickBot="1" x14ac:dyDescent="0.3">
      <c r="A120" s="6" t="s">
        <v>225</v>
      </c>
    </row>
    <row r="121" spans="1:1" ht="15.75" thickBot="1" x14ac:dyDescent="0.3">
      <c r="A121" s="6" t="s">
        <v>226</v>
      </c>
    </row>
    <row r="122" spans="1:1" ht="15.75" thickBot="1" x14ac:dyDescent="0.3">
      <c r="A122" s="6" t="s">
        <v>307</v>
      </c>
    </row>
    <row r="123" spans="1:1" ht="15.75" thickBot="1" x14ac:dyDescent="0.3">
      <c r="A123" s="6" t="s">
        <v>227</v>
      </c>
    </row>
    <row r="124" spans="1:1" ht="15.75" thickBot="1" x14ac:dyDescent="0.3">
      <c r="A124" s="6" t="s">
        <v>228</v>
      </c>
    </row>
    <row r="125" spans="1:1" ht="15.75" thickBot="1" x14ac:dyDescent="0.3">
      <c r="A125" s="6" t="s">
        <v>229</v>
      </c>
    </row>
    <row r="126" spans="1:1" ht="15.75" thickBot="1" x14ac:dyDescent="0.3">
      <c r="A126" s="6" t="s">
        <v>230</v>
      </c>
    </row>
    <row r="127" spans="1:1" ht="15.75" thickBot="1" x14ac:dyDescent="0.3">
      <c r="A127" s="6" t="s">
        <v>51</v>
      </c>
    </row>
    <row r="128" spans="1:1" ht="15.75" thickBot="1" x14ac:dyDescent="0.3">
      <c r="A128" s="6" t="s">
        <v>231</v>
      </c>
    </row>
    <row r="129" spans="1:1" ht="15.75" thickBot="1" x14ac:dyDescent="0.3">
      <c r="A129" s="6" t="s">
        <v>232</v>
      </c>
    </row>
    <row r="130" spans="1:1" ht="15.75" thickBot="1" x14ac:dyDescent="0.3">
      <c r="A130" s="6" t="s">
        <v>233</v>
      </c>
    </row>
    <row r="131" spans="1:1" ht="15.75" thickBot="1" x14ac:dyDescent="0.3">
      <c r="A131" s="6" t="s">
        <v>234</v>
      </c>
    </row>
    <row r="132" spans="1:1" ht="15.75" thickBot="1" x14ac:dyDescent="0.3">
      <c r="A132" s="6" t="s">
        <v>235</v>
      </c>
    </row>
    <row r="133" spans="1:1" ht="15.75" thickBot="1" x14ac:dyDescent="0.3">
      <c r="A133" s="6" t="s">
        <v>236</v>
      </c>
    </row>
    <row r="134" spans="1:1" ht="15.75" thickBot="1" x14ac:dyDescent="0.3">
      <c r="A134" s="6" t="s">
        <v>237</v>
      </c>
    </row>
    <row r="135" spans="1:1" ht="15.75" thickBot="1" x14ac:dyDescent="0.3">
      <c r="A135" s="6" t="s">
        <v>238</v>
      </c>
    </row>
    <row r="136" spans="1:1" ht="15.75" thickBot="1" x14ac:dyDescent="0.3">
      <c r="A136" s="6" t="s">
        <v>239</v>
      </c>
    </row>
    <row r="137" spans="1:1" ht="15.75" thickBot="1" x14ac:dyDescent="0.3">
      <c r="A137" s="6" t="s">
        <v>52</v>
      </c>
    </row>
    <row r="138" spans="1:1" ht="15.75" thickBot="1" x14ac:dyDescent="0.3">
      <c r="A138" s="6" t="s">
        <v>240</v>
      </c>
    </row>
    <row r="139" spans="1:1" ht="15.75" thickBot="1" x14ac:dyDescent="0.3">
      <c r="A139" s="6" t="s">
        <v>241</v>
      </c>
    </row>
    <row r="140" spans="1:1" ht="15.75" thickBot="1" x14ac:dyDescent="0.3">
      <c r="A140" s="6" t="s">
        <v>242</v>
      </c>
    </row>
    <row r="141" spans="1:1" ht="15.75" thickBot="1" x14ac:dyDescent="0.3">
      <c r="A141" s="6" t="s">
        <v>53</v>
      </c>
    </row>
    <row r="142" spans="1:1" ht="15.75" thickBot="1" x14ac:dyDescent="0.3">
      <c r="A142" s="6" t="s">
        <v>54</v>
      </c>
    </row>
    <row r="143" spans="1:1" ht="15.75" thickBot="1" x14ac:dyDescent="0.3">
      <c r="A143" s="6" t="s">
        <v>55</v>
      </c>
    </row>
    <row r="144" spans="1:1" ht="15.75" thickBot="1" x14ac:dyDescent="0.3">
      <c r="A144" s="6" t="s">
        <v>56</v>
      </c>
    </row>
    <row r="145" spans="1:1" ht="15.75" thickBot="1" x14ac:dyDescent="0.3">
      <c r="A145" s="6" t="s">
        <v>57</v>
      </c>
    </row>
    <row r="146" spans="1:1" ht="15.75" thickBot="1" x14ac:dyDescent="0.3">
      <c r="A146" s="6" t="s">
        <v>243</v>
      </c>
    </row>
    <row r="147" spans="1:1" ht="15.75" thickBot="1" x14ac:dyDescent="0.3">
      <c r="A147" s="6" t="s">
        <v>58</v>
      </c>
    </row>
    <row r="148" spans="1:1" ht="15.75" thickBot="1" x14ac:dyDescent="0.3">
      <c r="A148" s="6" t="s">
        <v>59</v>
      </c>
    </row>
    <row r="149" spans="1:1" ht="15.75" thickBot="1" x14ac:dyDescent="0.3">
      <c r="A149" s="6" t="s">
        <v>60</v>
      </c>
    </row>
    <row r="150" spans="1:1" ht="15.75" thickBot="1" x14ac:dyDescent="0.3">
      <c r="A150" s="6" t="s">
        <v>244</v>
      </c>
    </row>
    <row r="151" spans="1:1" ht="15.75" thickBot="1" x14ac:dyDescent="0.3">
      <c r="A151" s="6" t="s">
        <v>61</v>
      </c>
    </row>
    <row r="152" spans="1:1" ht="15.75" thickBot="1" x14ac:dyDescent="0.3">
      <c r="A152" s="6" t="s">
        <v>245</v>
      </c>
    </row>
    <row r="153" spans="1:1" ht="15.75" thickBot="1" x14ac:dyDescent="0.3">
      <c r="A153" s="6" t="s">
        <v>246</v>
      </c>
    </row>
    <row r="154" spans="1:1" ht="15.75" thickBot="1" x14ac:dyDescent="0.3">
      <c r="A154" s="6" t="s">
        <v>247</v>
      </c>
    </row>
    <row r="155" spans="1:1" ht="15.75" thickBot="1" x14ac:dyDescent="0.3">
      <c r="A155" s="6" t="s">
        <v>248</v>
      </c>
    </row>
    <row r="156" spans="1:1" ht="15.75" thickBot="1" x14ac:dyDescent="0.3">
      <c r="A156" s="6" t="s">
        <v>249</v>
      </c>
    </row>
    <row r="157" spans="1:1" ht="15.75" thickBot="1" x14ac:dyDescent="0.3">
      <c r="A157" s="6" t="s">
        <v>250</v>
      </c>
    </row>
    <row r="158" spans="1:1" ht="15.75" thickBot="1" x14ac:dyDescent="0.3">
      <c r="A158" s="6" t="s">
        <v>251</v>
      </c>
    </row>
    <row r="159" spans="1:1" ht="15.75" thickBot="1" x14ac:dyDescent="0.3">
      <c r="A159" s="6" t="s">
        <v>62</v>
      </c>
    </row>
    <row r="160" spans="1:1" ht="15.75" thickBot="1" x14ac:dyDescent="0.3">
      <c r="A160" s="6" t="s">
        <v>252</v>
      </c>
    </row>
    <row r="161" spans="1:1" ht="15.75" thickBot="1" x14ac:dyDescent="0.3">
      <c r="A161" s="6" t="s">
        <v>63</v>
      </c>
    </row>
    <row r="162" spans="1:1" ht="15.75" thickBot="1" x14ac:dyDescent="0.3">
      <c r="A162" s="6" t="s">
        <v>64</v>
      </c>
    </row>
    <row r="163" spans="1:1" ht="15.75" thickBot="1" x14ac:dyDescent="0.3">
      <c r="A163" s="6" t="s">
        <v>253</v>
      </c>
    </row>
    <row r="164" spans="1:1" ht="15.75" thickBot="1" x14ac:dyDescent="0.3">
      <c r="A164" s="6" t="s">
        <v>254</v>
      </c>
    </row>
    <row r="165" spans="1:1" ht="15.75" thickBot="1" x14ac:dyDescent="0.3">
      <c r="A165" s="6" t="s">
        <v>255</v>
      </c>
    </row>
    <row r="166" spans="1:1" ht="15.75" thickBot="1" x14ac:dyDescent="0.3">
      <c r="A166" s="6" t="s">
        <v>256</v>
      </c>
    </row>
    <row r="167" spans="1:1" ht="15.75" thickBot="1" x14ac:dyDescent="0.3">
      <c r="A167" s="6" t="s">
        <v>257</v>
      </c>
    </row>
    <row r="168" spans="1:1" ht="15.75" thickBot="1" x14ac:dyDescent="0.3">
      <c r="A168" s="6" t="s">
        <v>258</v>
      </c>
    </row>
    <row r="169" spans="1:1" ht="15.75" thickBot="1" x14ac:dyDescent="0.3">
      <c r="A169" s="6" t="s">
        <v>65</v>
      </c>
    </row>
    <row r="170" spans="1:1" ht="15.75" thickBot="1" x14ac:dyDescent="0.3">
      <c r="A170" s="6" t="s">
        <v>259</v>
      </c>
    </row>
    <row r="171" spans="1:1" ht="15.75" thickBot="1" x14ac:dyDescent="0.3">
      <c r="A171" s="6" t="s">
        <v>260</v>
      </c>
    </row>
    <row r="172" spans="1:1" ht="15.75" thickBot="1" x14ac:dyDescent="0.3">
      <c r="A172" s="6" t="s">
        <v>261</v>
      </c>
    </row>
    <row r="173" spans="1:1" ht="15.75" thickBot="1" x14ac:dyDescent="0.3">
      <c r="A173" s="6" t="s">
        <v>66</v>
      </c>
    </row>
    <row r="174" spans="1:1" ht="15.75" thickBot="1" x14ac:dyDescent="0.3">
      <c r="A174" s="6" t="s">
        <v>309</v>
      </c>
    </row>
    <row r="175" spans="1:1" ht="15.75" thickBot="1" x14ac:dyDescent="0.3">
      <c r="A175" s="6" t="s">
        <v>262</v>
      </c>
    </row>
    <row r="176" spans="1:1" ht="15.75" thickBot="1" x14ac:dyDescent="0.3">
      <c r="A176" s="6" t="s">
        <v>263</v>
      </c>
    </row>
    <row r="177" spans="1:1" ht="15.75" thickBot="1" x14ac:dyDescent="0.3">
      <c r="A177" s="6" t="s">
        <v>264</v>
      </c>
    </row>
    <row r="178" spans="1:1" ht="15.75" thickBot="1" x14ac:dyDescent="0.3">
      <c r="A178" s="6" t="s">
        <v>67</v>
      </c>
    </row>
    <row r="179" spans="1:1" ht="15.75" thickBot="1" x14ac:dyDescent="0.3">
      <c r="A179" s="6" t="s">
        <v>265</v>
      </c>
    </row>
    <row r="180" spans="1:1" ht="15.75" thickBot="1" x14ac:dyDescent="0.3">
      <c r="A180" s="6" t="s">
        <v>68</v>
      </c>
    </row>
    <row r="181" spans="1:1" ht="15.75" thickBot="1" x14ac:dyDescent="0.3">
      <c r="A181" s="6" t="s">
        <v>69</v>
      </c>
    </row>
    <row r="182" spans="1:1" ht="15.75" thickBot="1" x14ac:dyDescent="0.3">
      <c r="A182" s="6" t="s">
        <v>266</v>
      </c>
    </row>
    <row r="183" spans="1:1" ht="15.75" thickBot="1" x14ac:dyDescent="0.3">
      <c r="A183" s="6" t="s">
        <v>267</v>
      </c>
    </row>
    <row r="184" spans="1:1" ht="15.75" thickBot="1" x14ac:dyDescent="0.3">
      <c r="A184" s="6" t="s">
        <v>268</v>
      </c>
    </row>
    <row r="185" spans="1:1" ht="15.75" thickBot="1" x14ac:dyDescent="0.3">
      <c r="A185" s="6" t="s">
        <v>70</v>
      </c>
    </row>
    <row r="186" spans="1:1" ht="15.75" thickBot="1" x14ac:dyDescent="0.3">
      <c r="A186" s="6" t="s">
        <v>269</v>
      </c>
    </row>
    <row r="187" spans="1:1" ht="15.75" thickBot="1" x14ac:dyDescent="0.3">
      <c r="A187" s="6" t="s">
        <v>71</v>
      </c>
    </row>
    <row r="188" spans="1:1" ht="15.75" thickBot="1" x14ac:dyDescent="0.3">
      <c r="A188" s="6" t="s">
        <v>72</v>
      </c>
    </row>
    <row r="189" spans="1:1" ht="15.75" thickBot="1" x14ac:dyDescent="0.3">
      <c r="A189" s="6" t="s">
        <v>270</v>
      </c>
    </row>
    <row r="190" spans="1:1" ht="15.75" thickBot="1" x14ac:dyDescent="0.3">
      <c r="A190" s="6" t="s">
        <v>271</v>
      </c>
    </row>
    <row r="191" spans="1:1" ht="15.75" thickBot="1" x14ac:dyDescent="0.3">
      <c r="A191" s="6" t="s">
        <v>272</v>
      </c>
    </row>
    <row r="192" spans="1:1" ht="15.75" thickBot="1" x14ac:dyDescent="0.3">
      <c r="A192" s="6" t="s">
        <v>273</v>
      </c>
    </row>
    <row r="193" spans="1:1" ht="15.75" thickBot="1" x14ac:dyDescent="0.3">
      <c r="A193" s="6" t="s">
        <v>73</v>
      </c>
    </row>
    <row r="194" spans="1:1" ht="15.75" thickBot="1" x14ac:dyDescent="0.3">
      <c r="A194" s="6" t="s">
        <v>74</v>
      </c>
    </row>
    <row r="195" spans="1:1" ht="15.75" thickBot="1" x14ac:dyDescent="0.3">
      <c r="A195" s="6" t="s">
        <v>75</v>
      </c>
    </row>
    <row r="196" spans="1:1" ht="15.75" thickBot="1" x14ac:dyDescent="0.3">
      <c r="A196" s="6" t="s">
        <v>274</v>
      </c>
    </row>
    <row r="197" spans="1:1" ht="15.75" thickBot="1" x14ac:dyDescent="0.3">
      <c r="A197" s="6" t="s">
        <v>76</v>
      </c>
    </row>
    <row r="198" spans="1:1" ht="15.75" thickBot="1" x14ac:dyDescent="0.3">
      <c r="A198" s="6" t="s">
        <v>77</v>
      </c>
    </row>
    <row r="199" spans="1:1" ht="15.75" thickBot="1" x14ac:dyDescent="0.3">
      <c r="A199" s="6" t="s">
        <v>78</v>
      </c>
    </row>
    <row r="200" spans="1:1" ht="15.75" thickBot="1" x14ac:dyDescent="0.3">
      <c r="A200" s="6" t="s">
        <v>275</v>
      </c>
    </row>
    <row r="201" spans="1:1" ht="15.75" thickBot="1" x14ac:dyDescent="0.3">
      <c r="A201" s="6" t="s">
        <v>310</v>
      </c>
    </row>
    <row r="202" spans="1:1" ht="15.75" thickBot="1" x14ac:dyDescent="0.3">
      <c r="A202" s="6" t="s">
        <v>79</v>
      </c>
    </row>
    <row r="203" spans="1:1" ht="15.75" thickBot="1" x14ac:dyDescent="0.3">
      <c r="A203" s="6" t="s">
        <v>80</v>
      </c>
    </row>
    <row r="204" spans="1:1" ht="15.75" thickBot="1" x14ac:dyDescent="0.3">
      <c r="A204" s="6" t="s">
        <v>276</v>
      </c>
    </row>
    <row r="205" spans="1:1" ht="15.75" thickBot="1" x14ac:dyDescent="0.3">
      <c r="A205" s="6" t="s">
        <v>277</v>
      </c>
    </row>
    <row r="206" spans="1:1" ht="15.75" thickBot="1" x14ac:dyDescent="0.3">
      <c r="A206" s="6" t="s">
        <v>278</v>
      </c>
    </row>
    <row r="207" spans="1:1" ht="15.75" thickBot="1" x14ac:dyDescent="0.3">
      <c r="A207" s="6" t="s">
        <v>279</v>
      </c>
    </row>
    <row r="208" spans="1:1" ht="15.75" thickBot="1" x14ac:dyDescent="0.3">
      <c r="A208" s="6" t="s">
        <v>311</v>
      </c>
    </row>
    <row r="209" spans="1:1" ht="15.75" thickBot="1" x14ac:dyDescent="0.3">
      <c r="A209" s="6" t="s">
        <v>280</v>
      </c>
    </row>
    <row r="210" spans="1:1" ht="15.75" thickBot="1" x14ac:dyDescent="0.3">
      <c r="A210" s="6" t="s">
        <v>312</v>
      </c>
    </row>
    <row r="211" spans="1:1" ht="15.75" thickBot="1" x14ac:dyDescent="0.3">
      <c r="A211" s="6" t="s">
        <v>81</v>
      </c>
    </row>
    <row r="212" spans="1:1" ht="15.75" thickBot="1" x14ac:dyDescent="0.3">
      <c r="A212" s="6" t="s">
        <v>82</v>
      </c>
    </row>
    <row r="213" spans="1:1" ht="15.75" thickBot="1" x14ac:dyDescent="0.3">
      <c r="A213" s="6" t="s">
        <v>281</v>
      </c>
    </row>
    <row r="214" spans="1:1" ht="15.75" thickBot="1" x14ac:dyDescent="0.3">
      <c r="A214" s="6" t="s">
        <v>282</v>
      </c>
    </row>
    <row r="215" spans="1:1" ht="15.75" thickBot="1" x14ac:dyDescent="0.3">
      <c r="A215" s="6" t="s">
        <v>83</v>
      </c>
    </row>
    <row r="216" spans="1:1" ht="15.75" thickBot="1" x14ac:dyDescent="0.3">
      <c r="A216" s="6" t="s">
        <v>283</v>
      </c>
    </row>
    <row r="217" spans="1:1" ht="15.75" thickBot="1" x14ac:dyDescent="0.3">
      <c r="A217" s="6" t="s">
        <v>84</v>
      </c>
    </row>
    <row r="218" spans="1:1" ht="15.75" thickBot="1" x14ac:dyDescent="0.3">
      <c r="A218" s="6" t="s">
        <v>284</v>
      </c>
    </row>
    <row r="219" spans="1:1" ht="15.75" thickBot="1" x14ac:dyDescent="0.3">
      <c r="A219" s="6" t="s">
        <v>285</v>
      </c>
    </row>
    <row r="220" spans="1:1" ht="15.75" thickBot="1" x14ac:dyDescent="0.3">
      <c r="A220" s="6" t="s">
        <v>85</v>
      </c>
    </row>
    <row r="221" spans="1:1" ht="15.75" thickBot="1" x14ac:dyDescent="0.3">
      <c r="A221" s="6" t="s">
        <v>286</v>
      </c>
    </row>
    <row r="222" spans="1:1" ht="15.75" thickBot="1" x14ac:dyDescent="0.3">
      <c r="A222" s="6" t="s">
        <v>287</v>
      </c>
    </row>
    <row r="223" spans="1:1" ht="15.75" thickBot="1" x14ac:dyDescent="0.3">
      <c r="A223" s="6" t="s">
        <v>288</v>
      </c>
    </row>
    <row r="224" spans="1:1" ht="15.75" thickBot="1" x14ac:dyDescent="0.3">
      <c r="A224" s="6" t="s">
        <v>86</v>
      </c>
    </row>
    <row r="225" spans="1:1" ht="15.75" thickBot="1" x14ac:dyDescent="0.3">
      <c r="A225" s="6" t="s">
        <v>289</v>
      </c>
    </row>
    <row r="226" spans="1:1" ht="15.75" thickBot="1" x14ac:dyDescent="0.3">
      <c r="A226" s="6" t="s">
        <v>290</v>
      </c>
    </row>
    <row r="227" spans="1:1" ht="15.75" thickBot="1" x14ac:dyDescent="0.3">
      <c r="A227" s="6" t="s">
        <v>313</v>
      </c>
    </row>
    <row r="228" spans="1:1" ht="15.75" thickBot="1" x14ac:dyDescent="0.3">
      <c r="A228" s="6" t="s">
        <v>87</v>
      </c>
    </row>
    <row r="229" spans="1:1" ht="15.75" thickBot="1" x14ac:dyDescent="0.3">
      <c r="A229" s="6" t="s">
        <v>291</v>
      </c>
    </row>
    <row r="230" spans="1:1" ht="15.75" thickBot="1" x14ac:dyDescent="0.3">
      <c r="A230" s="6" t="s">
        <v>292</v>
      </c>
    </row>
    <row r="231" spans="1:1" ht="15.75" thickBot="1" x14ac:dyDescent="0.3">
      <c r="A231" s="6" t="s">
        <v>293</v>
      </c>
    </row>
    <row r="232" spans="1:1" ht="15.75" thickBot="1" x14ac:dyDescent="0.3">
      <c r="A232" s="6" t="s">
        <v>314</v>
      </c>
    </row>
    <row r="233" spans="1:1" ht="15.75" thickBot="1" x14ac:dyDescent="0.3">
      <c r="A233" s="6" t="s">
        <v>315</v>
      </c>
    </row>
    <row r="234" spans="1:1" ht="15.75" thickBot="1" x14ac:dyDescent="0.3">
      <c r="A234" s="6" t="s">
        <v>294</v>
      </c>
    </row>
    <row r="235" spans="1:1" ht="15.75" thickBot="1" x14ac:dyDescent="0.3">
      <c r="A235" s="6" t="s">
        <v>316</v>
      </c>
    </row>
    <row r="236" spans="1:1" ht="15.75" thickBot="1" x14ac:dyDescent="0.3">
      <c r="A236" s="6" t="s">
        <v>295</v>
      </c>
    </row>
    <row r="237" spans="1:1" ht="15.75" thickBot="1" x14ac:dyDescent="0.3">
      <c r="A237" s="6" t="s">
        <v>317</v>
      </c>
    </row>
    <row r="238" spans="1:1" ht="15.75" thickBot="1" x14ac:dyDescent="0.3">
      <c r="A238" s="6" t="s">
        <v>296</v>
      </c>
    </row>
    <row r="239" spans="1:1" ht="15.75" thickBot="1" x14ac:dyDescent="0.3">
      <c r="A239" s="6" t="s">
        <v>88</v>
      </c>
    </row>
    <row r="240" spans="1:1" ht="15.75" thickBot="1" x14ac:dyDescent="0.3">
      <c r="A240" s="6" t="s">
        <v>297</v>
      </c>
    </row>
    <row r="241" spans="1:1" ht="15.75" thickBot="1" x14ac:dyDescent="0.3">
      <c r="A241" s="6" t="s">
        <v>298</v>
      </c>
    </row>
    <row r="242" spans="1:1" ht="15.75" thickBot="1" x14ac:dyDescent="0.3">
      <c r="A242" s="6" t="s">
        <v>299</v>
      </c>
    </row>
    <row r="243" spans="1:1" ht="15.75" thickBot="1" x14ac:dyDescent="0.3">
      <c r="A243" s="6" t="s">
        <v>89</v>
      </c>
    </row>
    <row r="244" spans="1:1" ht="15.75" thickBot="1" x14ac:dyDescent="0.3">
      <c r="A244" s="6" t="s">
        <v>300</v>
      </c>
    </row>
    <row r="245" spans="1:1" ht="15.75" thickBot="1" x14ac:dyDescent="0.3">
      <c r="A245" s="6" t="s">
        <v>301</v>
      </c>
    </row>
    <row r="246" spans="1:1" ht="15.75" thickBot="1" x14ac:dyDescent="0.3">
      <c r="A246" s="6" t="s">
        <v>302</v>
      </c>
    </row>
    <row r="247" spans="1:1" ht="15.75" thickBot="1" x14ac:dyDescent="0.3">
      <c r="A247" s="6" t="s">
        <v>303</v>
      </c>
    </row>
    <row r="248" spans="1:1" ht="15.75" thickBot="1" x14ac:dyDescent="0.3">
      <c r="A248" s="6" t="s">
        <v>304</v>
      </c>
    </row>
    <row r="249" spans="1:1" ht="15.75" thickBot="1" x14ac:dyDescent="0.3">
      <c r="A249" s="6" t="s">
        <v>318</v>
      </c>
    </row>
    <row r="250" spans="1:1" ht="15.75" thickBot="1" x14ac:dyDescent="0.3">
      <c r="A250" s="6" t="s">
        <v>90</v>
      </c>
    </row>
    <row r="252" spans="1:1" ht="18.75" thickBot="1" x14ac:dyDescent="0.3">
      <c r="A252" s="5" t="s">
        <v>91</v>
      </c>
    </row>
    <row r="253" spans="1:1" ht="15.75" thickBot="1" x14ac:dyDescent="0.3">
      <c r="A253" s="6" t="s">
        <v>106</v>
      </c>
    </row>
    <row r="255" spans="1:1" ht="18.75" thickBot="1" x14ac:dyDescent="0.3">
      <c r="A255" s="5" t="s">
        <v>92</v>
      </c>
    </row>
    <row r="256" spans="1:1" ht="15.75" thickBot="1" x14ac:dyDescent="0.3">
      <c r="A256" s="7" t="s">
        <v>305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C3BEB-0EE3-4CA8-96E8-8887643FFD24}">
  <dimension ref="A2:AJ191"/>
  <sheetViews>
    <sheetView tabSelected="1" workbookViewId="0">
      <selection activeCell="D10" sqref="D10"/>
    </sheetView>
  </sheetViews>
  <sheetFormatPr defaultRowHeight="15" x14ac:dyDescent="0.25"/>
  <cols>
    <col min="1" max="1" width="9.28515625" bestFit="1" customWidth="1"/>
    <col min="2" max="2" width="14.7109375" style="33" bestFit="1" customWidth="1"/>
    <col min="3" max="4" width="14.7109375" customWidth="1"/>
    <col min="5" max="5" width="13.140625" bestFit="1" customWidth="1"/>
    <col min="6" max="6" width="14" customWidth="1"/>
    <col min="7" max="7" width="16" style="33" customWidth="1"/>
    <col min="8" max="9" width="16" customWidth="1"/>
    <col min="10" max="10" width="15.140625" bestFit="1" customWidth="1"/>
    <col min="11" max="11" width="15.85546875" bestFit="1" customWidth="1"/>
    <col min="12" max="12" width="16" style="33" customWidth="1"/>
    <col min="13" max="15" width="16" customWidth="1"/>
    <col min="16" max="16" width="18.5703125" customWidth="1"/>
    <col min="17" max="17" width="16" style="33" customWidth="1"/>
    <col min="18" max="19" width="16" customWidth="1"/>
    <col min="20" max="20" width="17.140625" customWidth="1"/>
    <col min="21" max="21" width="17.5703125" customWidth="1"/>
    <col min="22" max="22" width="16" style="33" customWidth="1"/>
    <col min="23" max="24" width="16" customWidth="1"/>
    <col min="25" max="25" width="17" customWidth="1"/>
    <col min="26" max="26" width="17.85546875" customWidth="1"/>
    <col min="27" max="27" width="16" style="33" customWidth="1"/>
    <col min="28" max="29" width="16" customWidth="1"/>
    <col min="30" max="30" width="17.140625" customWidth="1"/>
    <col min="31" max="31" width="17.28515625" customWidth="1"/>
    <col min="32" max="32" width="16" style="33" customWidth="1"/>
    <col min="33" max="34" width="16" customWidth="1"/>
    <col min="35" max="35" width="16.5703125" customWidth="1"/>
    <col min="36" max="36" width="16.7109375" customWidth="1"/>
  </cols>
  <sheetData>
    <row r="2" spans="1:36" ht="18.75" x14ac:dyDescent="0.3">
      <c r="A2" s="64" t="s">
        <v>342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10"/>
      <c r="AH2" s="10"/>
      <c r="AI2" s="10"/>
      <c r="AJ2" s="10"/>
    </row>
    <row r="4" spans="1:36" ht="55.5" customHeight="1" x14ac:dyDescent="0.25">
      <c r="A4" s="63" t="s">
        <v>365</v>
      </c>
      <c r="B4" s="63"/>
      <c r="C4" s="32">
        <v>45000</v>
      </c>
    </row>
    <row r="5" spans="1:36" ht="18.75" x14ac:dyDescent="0.3">
      <c r="A5" s="64" t="s">
        <v>179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10"/>
      <c r="AH5" s="10"/>
      <c r="AI5" s="10"/>
      <c r="AJ5" s="10"/>
    </row>
    <row r="6" spans="1:36" ht="15.75" thickBot="1" x14ac:dyDescent="0.3"/>
    <row r="7" spans="1:36" ht="122.25" customHeight="1" thickBot="1" x14ac:dyDescent="0.3">
      <c r="A7" s="14" t="s">
        <v>167</v>
      </c>
      <c r="B7" s="39" t="s">
        <v>324</v>
      </c>
      <c r="C7" s="21" t="s">
        <v>371</v>
      </c>
      <c r="D7" s="21" t="s">
        <v>343</v>
      </c>
      <c r="E7" s="21" t="s">
        <v>344</v>
      </c>
      <c r="F7" s="21" t="s">
        <v>345</v>
      </c>
      <c r="G7" s="34" t="s">
        <v>331</v>
      </c>
      <c r="H7" s="21" t="s">
        <v>372</v>
      </c>
      <c r="I7" s="21" t="s">
        <v>346</v>
      </c>
      <c r="J7" s="21" t="s">
        <v>347</v>
      </c>
      <c r="K7" s="21" t="s">
        <v>348</v>
      </c>
      <c r="L7" s="34" t="s">
        <v>326</v>
      </c>
      <c r="M7" s="21" t="s">
        <v>373</v>
      </c>
      <c r="N7" s="21" t="s">
        <v>349</v>
      </c>
      <c r="O7" s="21" t="s">
        <v>350</v>
      </c>
      <c r="P7" s="21" t="s">
        <v>351</v>
      </c>
      <c r="Q7" s="34" t="s">
        <v>327</v>
      </c>
      <c r="R7" s="21" t="s">
        <v>369</v>
      </c>
      <c r="S7" s="21" t="s">
        <v>352</v>
      </c>
      <c r="T7" s="21" t="s">
        <v>353</v>
      </c>
      <c r="U7" s="21" t="s">
        <v>354</v>
      </c>
      <c r="V7" s="34" t="s">
        <v>328</v>
      </c>
      <c r="W7" s="21" t="s">
        <v>370</v>
      </c>
      <c r="X7" s="21" t="s">
        <v>355</v>
      </c>
      <c r="Y7" s="21" t="s">
        <v>356</v>
      </c>
      <c r="Z7" s="21" t="s">
        <v>357</v>
      </c>
      <c r="AA7" s="34" t="s">
        <v>329</v>
      </c>
      <c r="AB7" s="21" t="s">
        <v>368</v>
      </c>
      <c r="AC7" s="21" t="s">
        <v>361</v>
      </c>
      <c r="AD7" s="21" t="s">
        <v>362</v>
      </c>
      <c r="AE7" s="21" t="s">
        <v>363</v>
      </c>
      <c r="AF7" s="34" t="s">
        <v>330</v>
      </c>
      <c r="AG7" s="21" t="s">
        <v>367</v>
      </c>
      <c r="AH7" s="21" t="s">
        <v>358</v>
      </c>
      <c r="AI7" s="21" t="s">
        <v>359</v>
      </c>
      <c r="AJ7" s="21" t="s">
        <v>360</v>
      </c>
    </row>
    <row r="8" spans="1:36" x14ac:dyDescent="0.25">
      <c r="A8" t="s">
        <v>107</v>
      </c>
      <c r="B8" s="35">
        <v>0.34329999999999999</v>
      </c>
      <c r="C8" s="28"/>
      <c r="D8" s="31">
        <f>C8*$D$83+C8</f>
        <v>0</v>
      </c>
      <c r="E8" s="31">
        <f>$C$4*B8*C8</f>
        <v>0</v>
      </c>
      <c r="F8" s="31">
        <f>$C$4*B8*D8</f>
        <v>0</v>
      </c>
      <c r="G8" s="35">
        <v>5.8999999999999997E-2</v>
      </c>
      <c r="H8" s="28"/>
      <c r="I8" s="31">
        <f>H8*$D$83+H8</f>
        <v>0</v>
      </c>
      <c r="J8" s="31">
        <f>$C$4*G8*H8</f>
        <v>0</v>
      </c>
      <c r="K8" s="31">
        <f>$C$4*G8*I8</f>
        <v>0</v>
      </c>
      <c r="L8" s="35">
        <v>5.3400000000000003E-2</v>
      </c>
      <c r="M8" s="28"/>
      <c r="N8" s="31">
        <f>M8*$D$83+M8</f>
        <v>0</v>
      </c>
      <c r="O8" s="31">
        <f>$C$4*L8*M8</f>
        <v>0</v>
      </c>
      <c r="P8" s="31">
        <f>$C$4*L8*N8</f>
        <v>0</v>
      </c>
      <c r="Q8" s="35">
        <v>3.1199999999999999E-2</v>
      </c>
      <c r="R8" s="28"/>
      <c r="S8" s="31">
        <f>R8*$D$83+R8</f>
        <v>0</v>
      </c>
      <c r="T8" s="31">
        <f>$C$4*Q8*R8</f>
        <v>0</v>
      </c>
      <c r="U8" s="31">
        <f>$C$4*Q8*S8</f>
        <v>0</v>
      </c>
      <c r="V8" s="35">
        <v>1.37E-2</v>
      </c>
      <c r="W8" s="28"/>
      <c r="X8" s="31">
        <f>W8*$D$83+W8</f>
        <v>0</v>
      </c>
      <c r="Y8" s="31">
        <f>$C$4*V8*W8</f>
        <v>0</v>
      </c>
      <c r="Z8" s="31">
        <f>$C$4*V8*X8</f>
        <v>0</v>
      </c>
      <c r="AA8" s="35">
        <v>1.7399999999999999E-2</v>
      </c>
      <c r="AB8" s="28"/>
      <c r="AC8" s="31">
        <f>AB8*$D$83+AB8</f>
        <v>0</v>
      </c>
      <c r="AD8" s="31">
        <f>$C$4*AA8*AB8</f>
        <v>0</v>
      </c>
      <c r="AE8" s="31">
        <f>$C$4*AA8*AC8</f>
        <v>0</v>
      </c>
      <c r="AF8" s="35">
        <v>4.1000000000000002E-2</v>
      </c>
      <c r="AG8" s="28"/>
      <c r="AH8" s="31">
        <f>AG8*$D$83+AG8</f>
        <v>0</v>
      </c>
      <c r="AI8" s="31">
        <f>$C$4*AF8*AG8</f>
        <v>0</v>
      </c>
      <c r="AJ8" s="31">
        <f>$C$4*AF8*AH8</f>
        <v>0</v>
      </c>
    </row>
    <row r="9" spans="1:36" x14ac:dyDescent="0.25">
      <c r="A9" t="s">
        <v>108</v>
      </c>
      <c r="B9" s="35">
        <v>8.6800000000000002E-2</v>
      </c>
      <c r="C9" s="28"/>
      <c r="D9" s="31">
        <f t="shared" ref="D9:D72" si="0">C9*$D$83+C9</f>
        <v>0</v>
      </c>
      <c r="E9" s="31">
        <f t="shared" ref="E9:E72" si="1">$C$4*B9*C9</f>
        <v>0</v>
      </c>
      <c r="F9" s="31">
        <f t="shared" ref="F9:F72" si="2">$C$4*B9*D9</f>
        <v>0</v>
      </c>
      <c r="G9" s="35">
        <v>8.3000000000000001E-3</v>
      </c>
      <c r="H9" s="28"/>
      <c r="I9" s="31">
        <f t="shared" ref="I9:I72" si="3">H9*$D$83+H9</f>
        <v>0</v>
      </c>
      <c r="J9" s="31">
        <f t="shared" ref="J9:J72" si="4">$C$4*G9*H9</f>
        <v>0</v>
      </c>
      <c r="K9" s="31">
        <f t="shared" ref="K9:K72" si="5">$C$4*G9*I9</f>
        <v>0</v>
      </c>
      <c r="L9" s="35">
        <v>2.1600000000000001E-2</v>
      </c>
      <c r="M9" s="28"/>
      <c r="N9" s="31">
        <f t="shared" ref="N9:N72" si="6">M9*$D$83+M9</f>
        <v>0</v>
      </c>
      <c r="O9" s="31">
        <f t="shared" ref="O9:O72" si="7">$C$4*L9*M9</f>
        <v>0</v>
      </c>
      <c r="P9" s="31">
        <f t="shared" ref="P9:P72" si="8">$C$4*L9*N9</f>
        <v>0</v>
      </c>
      <c r="Q9" s="35">
        <v>6.4000000000000003E-3</v>
      </c>
      <c r="R9" s="28"/>
      <c r="S9" s="31">
        <f t="shared" ref="S9:S72" si="9">R9*$D$83+R9</f>
        <v>0</v>
      </c>
      <c r="T9" s="31">
        <f t="shared" ref="T9:T72" si="10">$C$4*Q9*R9</f>
        <v>0</v>
      </c>
      <c r="U9" s="31">
        <f t="shared" ref="U9:U72" si="11">$C$4*Q9*S9</f>
        <v>0</v>
      </c>
      <c r="V9" s="35">
        <v>3.7000000000000002E-3</v>
      </c>
      <c r="W9" s="28"/>
      <c r="X9" s="31">
        <f t="shared" ref="X9:X72" si="12">W9*$D$83+W9</f>
        <v>0</v>
      </c>
      <c r="Y9" s="31">
        <f t="shared" ref="Y9:Y72" si="13">$C$4*V9*W9</f>
        <v>0</v>
      </c>
      <c r="Z9" s="31">
        <f t="shared" ref="Z9:Z72" si="14">$C$4*V9*X9</f>
        <v>0</v>
      </c>
      <c r="AA9" s="35">
        <v>2.5999999999999999E-3</v>
      </c>
      <c r="AB9" s="28"/>
      <c r="AC9" s="31">
        <f t="shared" ref="AC9:AC72" si="15">AB9*$D$83+AB9</f>
        <v>0</v>
      </c>
      <c r="AD9" s="31">
        <f t="shared" ref="AD9:AD72" si="16">$C$4*AA9*AB9</f>
        <v>0</v>
      </c>
      <c r="AE9" s="31">
        <f t="shared" ref="AE9:AE72" si="17">$C$4*AA9*AC9</f>
        <v>0</v>
      </c>
      <c r="AF9" s="35">
        <v>1.52E-2</v>
      </c>
      <c r="AG9" s="28"/>
      <c r="AH9" s="31">
        <f t="shared" ref="AH9:AH72" si="18">AG9*$D$83+AG9</f>
        <v>0</v>
      </c>
      <c r="AI9" s="31">
        <f t="shared" ref="AI9:AI72" si="19">$C$4*AF9*AG9</f>
        <v>0</v>
      </c>
      <c r="AJ9" s="31">
        <f t="shared" ref="AJ9:AJ72" si="20">$C$4*AF9*AH9</f>
        <v>0</v>
      </c>
    </row>
    <row r="10" spans="1:36" x14ac:dyDescent="0.25">
      <c r="A10" t="s">
        <v>109</v>
      </c>
      <c r="B10" s="35">
        <v>4.0599999999999997E-2</v>
      </c>
      <c r="C10" s="28"/>
      <c r="D10" s="31">
        <f t="shared" si="0"/>
        <v>0</v>
      </c>
      <c r="E10" s="31">
        <f t="shared" si="1"/>
        <v>0</v>
      </c>
      <c r="F10" s="31">
        <f t="shared" si="2"/>
        <v>0</v>
      </c>
      <c r="G10" s="35">
        <v>3.8E-3</v>
      </c>
      <c r="H10" s="28"/>
      <c r="I10" s="31">
        <f t="shared" si="3"/>
        <v>0</v>
      </c>
      <c r="J10" s="31">
        <f t="shared" si="4"/>
        <v>0</v>
      </c>
      <c r="K10" s="31">
        <f t="shared" si="5"/>
        <v>0</v>
      </c>
      <c r="L10" s="35">
        <v>1.0800000000000001E-2</v>
      </c>
      <c r="M10" s="28"/>
      <c r="N10" s="31">
        <f t="shared" si="6"/>
        <v>0</v>
      </c>
      <c r="O10" s="31">
        <f t="shared" si="7"/>
        <v>0</v>
      </c>
      <c r="P10" s="31">
        <f t="shared" si="8"/>
        <v>0</v>
      </c>
      <c r="Q10" s="35">
        <v>2.5000000000000001E-3</v>
      </c>
      <c r="R10" s="28"/>
      <c r="S10" s="31">
        <f t="shared" si="9"/>
        <v>0</v>
      </c>
      <c r="T10" s="31">
        <f t="shared" si="10"/>
        <v>0</v>
      </c>
      <c r="U10" s="31">
        <f t="shared" si="11"/>
        <v>0</v>
      </c>
      <c r="V10" s="35">
        <v>2.3E-3</v>
      </c>
      <c r="W10" s="28"/>
      <c r="X10" s="31">
        <f t="shared" si="12"/>
        <v>0</v>
      </c>
      <c r="Y10" s="31">
        <f t="shared" si="13"/>
        <v>0</v>
      </c>
      <c r="Z10" s="31">
        <f t="shared" si="14"/>
        <v>0</v>
      </c>
      <c r="AA10" s="35">
        <v>1.2999999999999999E-3</v>
      </c>
      <c r="AB10" s="28"/>
      <c r="AC10" s="31">
        <f t="shared" si="15"/>
        <v>0</v>
      </c>
      <c r="AD10" s="31">
        <f t="shared" si="16"/>
        <v>0</v>
      </c>
      <c r="AE10" s="31">
        <f t="shared" si="17"/>
        <v>0</v>
      </c>
      <c r="AF10" s="35">
        <v>8.8999999999999999E-3</v>
      </c>
      <c r="AG10" s="28"/>
      <c r="AH10" s="31">
        <f t="shared" si="18"/>
        <v>0</v>
      </c>
      <c r="AI10" s="31">
        <f t="shared" si="19"/>
        <v>0</v>
      </c>
      <c r="AJ10" s="31">
        <f t="shared" si="20"/>
        <v>0</v>
      </c>
    </row>
    <row r="11" spans="1:36" x14ac:dyDescent="0.25">
      <c r="A11" t="s">
        <v>110</v>
      </c>
      <c r="B11" s="35">
        <v>2.81E-2</v>
      </c>
      <c r="C11" s="28"/>
      <c r="D11" s="31">
        <f t="shared" si="0"/>
        <v>0</v>
      </c>
      <c r="E11" s="31">
        <f t="shared" si="1"/>
        <v>0</v>
      </c>
      <c r="F11" s="31">
        <f t="shared" si="2"/>
        <v>0</v>
      </c>
      <c r="G11" s="35">
        <v>2.7000000000000001E-3</v>
      </c>
      <c r="H11" s="28"/>
      <c r="I11" s="31">
        <f t="shared" si="3"/>
        <v>0</v>
      </c>
      <c r="J11" s="31">
        <f t="shared" si="4"/>
        <v>0</v>
      </c>
      <c r="K11" s="31">
        <f t="shared" si="5"/>
        <v>0</v>
      </c>
      <c r="L11" s="35">
        <v>8.0000000000000002E-3</v>
      </c>
      <c r="M11" s="28"/>
      <c r="N11" s="31">
        <f t="shared" si="6"/>
        <v>0</v>
      </c>
      <c r="O11" s="31">
        <f t="shared" si="7"/>
        <v>0</v>
      </c>
      <c r="P11" s="31">
        <f t="shared" si="8"/>
        <v>0</v>
      </c>
      <c r="Q11" s="35">
        <v>2.3E-3</v>
      </c>
      <c r="R11" s="28"/>
      <c r="S11" s="31">
        <f t="shared" si="9"/>
        <v>0</v>
      </c>
      <c r="T11" s="31">
        <f t="shared" si="10"/>
        <v>0</v>
      </c>
      <c r="U11" s="31">
        <f t="shared" si="11"/>
        <v>0</v>
      </c>
      <c r="V11" s="35">
        <v>1.2999999999999999E-3</v>
      </c>
      <c r="W11" s="28"/>
      <c r="X11" s="31">
        <f t="shared" si="12"/>
        <v>0</v>
      </c>
      <c r="Y11" s="31">
        <f t="shared" si="13"/>
        <v>0</v>
      </c>
      <c r="Z11" s="31">
        <f t="shared" si="14"/>
        <v>0</v>
      </c>
      <c r="AA11" s="35">
        <v>6.0000000000000001E-3</v>
      </c>
      <c r="AB11" s="28"/>
      <c r="AC11" s="31">
        <f t="shared" si="15"/>
        <v>0</v>
      </c>
      <c r="AD11" s="31">
        <f t="shared" si="16"/>
        <v>0</v>
      </c>
      <c r="AE11" s="31">
        <f t="shared" si="17"/>
        <v>0</v>
      </c>
      <c r="AF11" s="35">
        <v>5.8999999999999999E-3</v>
      </c>
      <c r="AG11" s="28"/>
      <c r="AH11" s="31">
        <f t="shared" si="18"/>
        <v>0</v>
      </c>
      <c r="AI11" s="31">
        <f t="shared" si="19"/>
        <v>0</v>
      </c>
      <c r="AJ11" s="31">
        <f t="shared" si="20"/>
        <v>0</v>
      </c>
    </row>
    <row r="12" spans="1:36" x14ac:dyDescent="0.25">
      <c r="A12" t="s">
        <v>111</v>
      </c>
      <c r="B12" s="35">
        <v>1.89E-2</v>
      </c>
      <c r="C12" s="28"/>
      <c r="D12" s="31">
        <f t="shared" si="0"/>
        <v>0</v>
      </c>
      <c r="E12" s="31">
        <f t="shared" si="1"/>
        <v>0</v>
      </c>
      <c r="F12" s="31">
        <f t="shared" si="2"/>
        <v>0</v>
      </c>
      <c r="G12" s="35">
        <v>2.0999999999999999E-3</v>
      </c>
      <c r="H12" s="28"/>
      <c r="I12" s="31">
        <f t="shared" si="3"/>
        <v>0</v>
      </c>
      <c r="J12" s="31">
        <f t="shared" si="4"/>
        <v>0</v>
      </c>
      <c r="K12" s="31">
        <f t="shared" si="5"/>
        <v>0</v>
      </c>
      <c r="L12" s="35">
        <v>7.1000000000000004E-3</v>
      </c>
      <c r="M12" s="28"/>
      <c r="N12" s="31">
        <f t="shared" si="6"/>
        <v>0</v>
      </c>
      <c r="O12" s="31">
        <f t="shared" si="7"/>
        <v>0</v>
      </c>
      <c r="P12" s="31">
        <f t="shared" si="8"/>
        <v>0</v>
      </c>
      <c r="Q12" s="35">
        <v>1E-3</v>
      </c>
      <c r="R12" s="28"/>
      <c r="S12" s="31">
        <f t="shared" si="9"/>
        <v>0</v>
      </c>
      <c r="T12" s="31">
        <f t="shared" si="10"/>
        <v>0</v>
      </c>
      <c r="U12" s="31">
        <f t="shared" si="11"/>
        <v>0</v>
      </c>
      <c r="V12" s="35">
        <v>6.9999999999999999E-4</v>
      </c>
      <c r="W12" s="28"/>
      <c r="X12" s="31">
        <f t="shared" si="12"/>
        <v>0</v>
      </c>
      <c r="Y12" s="31">
        <f t="shared" si="13"/>
        <v>0</v>
      </c>
      <c r="Z12" s="31">
        <f t="shared" si="14"/>
        <v>0</v>
      </c>
      <c r="AA12" s="35">
        <v>2.9999999999999997E-4</v>
      </c>
      <c r="AB12" s="28"/>
      <c r="AC12" s="31">
        <f t="shared" si="15"/>
        <v>0</v>
      </c>
      <c r="AD12" s="31">
        <f t="shared" si="16"/>
        <v>0</v>
      </c>
      <c r="AE12" s="31">
        <f t="shared" si="17"/>
        <v>0</v>
      </c>
      <c r="AF12" s="35">
        <v>5.1000000000000004E-3</v>
      </c>
      <c r="AG12" s="28"/>
      <c r="AH12" s="31">
        <f t="shared" si="18"/>
        <v>0</v>
      </c>
      <c r="AI12" s="31">
        <f t="shared" si="19"/>
        <v>0</v>
      </c>
      <c r="AJ12" s="31">
        <f t="shared" si="20"/>
        <v>0</v>
      </c>
    </row>
    <row r="13" spans="1:36" x14ac:dyDescent="0.25">
      <c r="A13" t="s">
        <v>112</v>
      </c>
      <c r="B13" s="35">
        <v>1.2800000000000001E-2</v>
      </c>
      <c r="C13" s="28"/>
      <c r="D13" s="31">
        <f t="shared" si="0"/>
        <v>0</v>
      </c>
      <c r="E13" s="31">
        <f t="shared" si="1"/>
        <v>0</v>
      </c>
      <c r="F13" s="31">
        <f t="shared" si="2"/>
        <v>0</v>
      </c>
      <c r="G13" s="35">
        <v>1.2999999999999999E-3</v>
      </c>
      <c r="H13" s="28"/>
      <c r="I13" s="31">
        <f t="shared" si="3"/>
        <v>0</v>
      </c>
      <c r="J13" s="31">
        <f t="shared" si="4"/>
        <v>0</v>
      </c>
      <c r="K13" s="31">
        <f t="shared" si="5"/>
        <v>0</v>
      </c>
      <c r="L13" s="35">
        <v>4.1999999999999997E-3</v>
      </c>
      <c r="M13" s="28"/>
      <c r="N13" s="31">
        <f t="shared" si="6"/>
        <v>0</v>
      </c>
      <c r="O13" s="31">
        <f t="shared" si="7"/>
        <v>0</v>
      </c>
      <c r="P13" s="31">
        <f t="shared" si="8"/>
        <v>0</v>
      </c>
      <c r="Q13" s="35">
        <v>5.9999999999999995E-4</v>
      </c>
      <c r="R13" s="28"/>
      <c r="S13" s="31">
        <f t="shared" si="9"/>
        <v>0</v>
      </c>
      <c r="T13" s="31">
        <f t="shared" si="10"/>
        <v>0</v>
      </c>
      <c r="U13" s="31">
        <f t="shared" si="11"/>
        <v>0</v>
      </c>
      <c r="V13" s="35">
        <v>5.9999999999999995E-4</v>
      </c>
      <c r="W13" s="28"/>
      <c r="X13" s="31">
        <f t="shared" si="12"/>
        <v>0</v>
      </c>
      <c r="Y13" s="31">
        <f t="shared" si="13"/>
        <v>0</v>
      </c>
      <c r="Z13" s="31">
        <f t="shared" si="14"/>
        <v>0</v>
      </c>
      <c r="AA13" s="35">
        <v>5.0000000000000001E-4</v>
      </c>
      <c r="AB13" s="28"/>
      <c r="AC13" s="31">
        <f t="shared" si="15"/>
        <v>0</v>
      </c>
      <c r="AD13" s="31">
        <f t="shared" si="16"/>
        <v>0</v>
      </c>
      <c r="AE13" s="31">
        <f t="shared" si="17"/>
        <v>0</v>
      </c>
      <c r="AF13" s="35">
        <v>3.5000000000000001E-3</v>
      </c>
      <c r="AG13" s="28"/>
      <c r="AH13" s="31">
        <f t="shared" si="18"/>
        <v>0</v>
      </c>
      <c r="AI13" s="31">
        <f t="shared" si="19"/>
        <v>0</v>
      </c>
      <c r="AJ13" s="31">
        <f t="shared" si="20"/>
        <v>0</v>
      </c>
    </row>
    <row r="14" spans="1:36" x14ac:dyDescent="0.25">
      <c r="A14" t="s">
        <v>113</v>
      </c>
      <c r="B14" s="35">
        <v>9.4000000000000004E-3</v>
      </c>
      <c r="C14" s="28"/>
      <c r="D14" s="31">
        <f t="shared" si="0"/>
        <v>0</v>
      </c>
      <c r="E14" s="31">
        <f t="shared" si="1"/>
        <v>0</v>
      </c>
      <c r="F14" s="31">
        <f t="shared" si="2"/>
        <v>0</v>
      </c>
      <c r="G14" s="35">
        <v>8.0000000000000004E-4</v>
      </c>
      <c r="H14" s="28"/>
      <c r="I14" s="31">
        <f t="shared" si="3"/>
        <v>0</v>
      </c>
      <c r="J14" s="31">
        <f t="shared" si="4"/>
        <v>0</v>
      </c>
      <c r="K14" s="31">
        <f t="shared" si="5"/>
        <v>0</v>
      </c>
      <c r="L14" s="35">
        <v>3.5000000000000001E-3</v>
      </c>
      <c r="M14" s="28"/>
      <c r="N14" s="31">
        <f t="shared" si="6"/>
        <v>0</v>
      </c>
      <c r="O14" s="31">
        <f t="shared" si="7"/>
        <v>0</v>
      </c>
      <c r="P14" s="31">
        <f t="shared" si="8"/>
        <v>0</v>
      </c>
      <c r="Q14" s="35">
        <v>6.9999999999999999E-4</v>
      </c>
      <c r="R14" s="28"/>
      <c r="S14" s="31">
        <f t="shared" si="9"/>
        <v>0</v>
      </c>
      <c r="T14" s="31">
        <f t="shared" si="10"/>
        <v>0</v>
      </c>
      <c r="U14" s="31">
        <f t="shared" si="11"/>
        <v>0</v>
      </c>
      <c r="V14" s="35">
        <v>5.0000000000000001E-4</v>
      </c>
      <c r="W14" s="28"/>
      <c r="X14" s="31">
        <f t="shared" si="12"/>
        <v>0</v>
      </c>
      <c r="Y14" s="31">
        <f t="shared" si="13"/>
        <v>0</v>
      </c>
      <c r="Z14" s="31">
        <f t="shared" si="14"/>
        <v>0</v>
      </c>
      <c r="AA14" s="35">
        <v>2.0000000000000001E-4</v>
      </c>
      <c r="AB14" s="28"/>
      <c r="AC14" s="31">
        <f t="shared" si="15"/>
        <v>0</v>
      </c>
      <c r="AD14" s="31">
        <f t="shared" si="16"/>
        <v>0</v>
      </c>
      <c r="AE14" s="31">
        <f t="shared" si="17"/>
        <v>0</v>
      </c>
      <c r="AF14" s="35">
        <v>2.5000000000000001E-3</v>
      </c>
      <c r="AG14" s="28"/>
      <c r="AH14" s="31">
        <f t="shared" si="18"/>
        <v>0</v>
      </c>
      <c r="AI14" s="31">
        <f t="shared" si="19"/>
        <v>0</v>
      </c>
      <c r="AJ14" s="31">
        <f t="shared" si="20"/>
        <v>0</v>
      </c>
    </row>
    <row r="15" spans="1:36" x14ac:dyDescent="0.25">
      <c r="A15" t="s">
        <v>114</v>
      </c>
      <c r="B15" s="35">
        <v>7.7000000000000002E-3</v>
      </c>
      <c r="C15" s="28"/>
      <c r="D15" s="31">
        <f t="shared" si="0"/>
        <v>0</v>
      </c>
      <c r="E15" s="31">
        <f t="shared" si="1"/>
        <v>0</v>
      </c>
      <c r="F15" s="31">
        <f t="shared" si="2"/>
        <v>0</v>
      </c>
      <c r="G15" s="35">
        <v>8.0000000000000004E-4</v>
      </c>
      <c r="H15" s="28"/>
      <c r="I15" s="31">
        <f t="shared" si="3"/>
        <v>0</v>
      </c>
      <c r="J15" s="31">
        <f t="shared" si="4"/>
        <v>0</v>
      </c>
      <c r="K15" s="31">
        <f t="shared" si="5"/>
        <v>0</v>
      </c>
      <c r="L15" s="35">
        <v>2.8E-3</v>
      </c>
      <c r="M15" s="28"/>
      <c r="N15" s="31">
        <f t="shared" si="6"/>
        <v>0</v>
      </c>
      <c r="O15" s="31">
        <f t="shared" si="7"/>
        <v>0</v>
      </c>
      <c r="P15" s="31">
        <f t="shared" si="8"/>
        <v>0</v>
      </c>
      <c r="Q15" s="35">
        <v>5.0000000000000001E-4</v>
      </c>
      <c r="R15" s="28"/>
      <c r="S15" s="31">
        <f t="shared" si="9"/>
        <v>0</v>
      </c>
      <c r="T15" s="31">
        <f t="shared" si="10"/>
        <v>0</v>
      </c>
      <c r="U15" s="31">
        <f t="shared" si="11"/>
        <v>0</v>
      </c>
      <c r="V15" s="35">
        <v>2.0000000000000001E-4</v>
      </c>
      <c r="W15" s="28"/>
      <c r="X15" s="31">
        <f t="shared" si="12"/>
        <v>0</v>
      </c>
      <c r="Y15" s="31">
        <f t="shared" si="13"/>
        <v>0</v>
      </c>
      <c r="Z15" s="31">
        <f t="shared" si="14"/>
        <v>0</v>
      </c>
      <c r="AA15" s="35">
        <v>2.0000000000000001E-4</v>
      </c>
      <c r="AB15" s="28"/>
      <c r="AC15" s="31">
        <f t="shared" si="15"/>
        <v>0</v>
      </c>
      <c r="AD15" s="31">
        <f t="shared" si="16"/>
        <v>0</v>
      </c>
      <c r="AE15" s="31">
        <f t="shared" si="17"/>
        <v>0</v>
      </c>
      <c r="AF15" s="35">
        <v>2.2000000000000001E-3</v>
      </c>
      <c r="AG15" s="28"/>
      <c r="AH15" s="31">
        <f t="shared" si="18"/>
        <v>0</v>
      </c>
      <c r="AI15" s="31">
        <f t="shared" si="19"/>
        <v>0</v>
      </c>
      <c r="AJ15" s="31">
        <f t="shared" si="20"/>
        <v>0</v>
      </c>
    </row>
    <row r="16" spans="1:36" x14ac:dyDescent="0.25">
      <c r="A16" t="s">
        <v>115</v>
      </c>
      <c r="B16" s="35">
        <v>5.4999999999999997E-3</v>
      </c>
      <c r="C16" s="28"/>
      <c r="D16" s="31">
        <f t="shared" si="0"/>
        <v>0</v>
      </c>
      <c r="E16" s="31">
        <f t="shared" si="1"/>
        <v>0</v>
      </c>
      <c r="F16" s="31">
        <f t="shared" si="2"/>
        <v>0</v>
      </c>
      <c r="G16" s="35">
        <v>5.0000000000000001E-4</v>
      </c>
      <c r="H16" s="28"/>
      <c r="I16" s="31">
        <f t="shared" si="3"/>
        <v>0</v>
      </c>
      <c r="J16" s="31">
        <f t="shared" si="4"/>
        <v>0</v>
      </c>
      <c r="K16" s="31">
        <f t="shared" si="5"/>
        <v>0</v>
      </c>
      <c r="L16" s="35">
        <v>2.3E-3</v>
      </c>
      <c r="M16" s="28"/>
      <c r="N16" s="31">
        <f t="shared" si="6"/>
        <v>0</v>
      </c>
      <c r="O16" s="31">
        <f t="shared" si="7"/>
        <v>0</v>
      </c>
      <c r="P16" s="31">
        <f t="shared" si="8"/>
        <v>0</v>
      </c>
      <c r="Q16" s="35">
        <v>5.0000000000000001E-4</v>
      </c>
      <c r="R16" s="28"/>
      <c r="S16" s="31">
        <f t="shared" si="9"/>
        <v>0</v>
      </c>
      <c r="T16" s="31">
        <f t="shared" si="10"/>
        <v>0</v>
      </c>
      <c r="U16" s="31">
        <f t="shared" si="11"/>
        <v>0</v>
      </c>
      <c r="V16" s="35">
        <v>2.9999999999999997E-4</v>
      </c>
      <c r="W16" s="28"/>
      <c r="X16" s="31">
        <f t="shared" si="12"/>
        <v>0</v>
      </c>
      <c r="Y16" s="31">
        <f t="shared" si="13"/>
        <v>0</v>
      </c>
      <c r="Z16" s="31">
        <f t="shared" si="14"/>
        <v>0</v>
      </c>
      <c r="AA16" s="35">
        <v>1E-4</v>
      </c>
      <c r="AB16" s="28"/>
      <c r="AC16" s="31">
        <f t="shared" si="15"/>
        <v>0</v>
      </c>
      <c r="AD16" s="31">
        <f t="shared" si="16"/>
        <v>0</v>
      </c>
      <c r="AE16" s="31">
        <f t="shared" si="17"/>
        <v>0</v>
      </c>
      <c r="AF16" s="35">
        <v>1.1999999999999999E-3</v>
      </c>
      <c r="AG16" s="28"/>
      <c r="AH16" s="31">
        <f t="shared" si="18"/>
        <v>0</v>
      </c>
      <c r="AI16" s="31">
        <f t="shared" si="19"/>
        <v>0</v>
      </c>
      <c r="AJ16" s="31">
        <f t="shared" si="20"/>
        <v>0</v>
      </c>
    </row>
    <row r="17" spans="1:36" x14ac:dyDescent="0.25">
      <c r="A17" t="s">
        <v>116</v>
      </c>
      <c r="B17" s="35">
        <v>4.1000000000000003E-3</v>
      </c>
      <c r="C17" s="28"/>
      <c r="D17" s="31">
        <f t="shared" si="0"/>
        <v>0</v>
      </c>
      <c r="E17" s="31">
        <f t="shared" si="1"/>
        <v>0</v>
      </c>
      <c r="F17" s="31">
        <f t="shared" si="2"/>
        <v>0</v>
      </c>
      <c r="G17" s="35">
        <v>2.9999999999999997E-4</v>
      </c>
      <c r="H17" s="28"/>
      <c r="I17" s="31">
        <f t="shared" si="3"/>
        <v>0</v>
      </c>
      <c r="J17" s="31">
        <f t="shared" si="4"/>
        <v>0</v>
      </c>
      <c r="K17" s="31">
        <f t="shared" si="5"/>
        <v>0</v>
      </c>
      <c r="L17" s="35">
        <v>1.6999999999999999E-3</v>
      </c>
      <c r="M17" s="28"/>
      <c r="N17" s="31">
        <f t="shared" si="6"/>
        <v>0</v>
      </c>
      <c r="O17" s="31">
        <f t="shared" si="7"/>
        <v>0</v>
      </c>
      <c r="P17" s="31">
        <f t="shared" si="8"/>
        <v>0</v>
      </c>
      <c r="Q17" s="35">
        <v>2.0000000000000001E-4</v>
      </c>
      <c r="R17" s="28"/>
      <c r="S17" s="31">
        <f t="shared" si="9"/>
        <v>0</v>
      </c>
      <c r="T17" s="31">
        <f t="shared" si="10"/>
        <v>0</v>
      </c>
      <c r="U17" s="31">
        <f t="shared" si="11"/>
        <v>0</v>
      </c>
      <c r="V17" s="35">
        <v>2.0000000000000001E-4</v>
      </c>
      <c r="W17" s="28"/>
      <c r="X17" s="31">
        <f t="shared" si="12"/>
        <v>0</v>
      </c>
      <c r="Y17" s="31">
        <f t="shared" si="13"/>
        <v>0</v>
      </c>
      <c r="Z17" s="31">
        <f t="shared" si="14"/>
        <v>0</v>
      </c>
      <c r="AA17" s="35">
        <v>2.0000000000000001E-4</v>
      </c>
      <c r="AB17" s="28"/>
      <c r="AC17" s="31">
        <f t="shared" si="15"/>
        <v>0</v>
      </c>
      <c r="AD17" s="31">
        <f t="shared" si="16"/>
        <v>0</v>
      </c>
      <c r="AE17" s="31">
        <f t="shared" si="17"/>
        <v>0</v>
      </c>
      <c r="AF17" s="35">
        <v>8.9999999999999998E-4</v>
      </c>
      <c r="AG17" s="28"/>
      <c r="AH17" s="31">
        <f t="shared" si="18"/>
        <v>0</v>
      </c>
      <c r="AI17" s="31">
        <f t="shared" si="19"/>
        <v>0</v>
      </c>
      <c r="AJ17" s="31">
        <f t="shared" si="20"/>
        <v>0</v>
      </c>
    </row>
    <row r="18" spans="1:36" x14ac:dyDescent="0.25">
      <c r="A18" t="s">
        <v>117</v>
      </c>
      <c r="B18" s="35">
        <v>3.3E-3</v>
      </c>
      <c r="C18" s="28"/>
      <c r="D18" s="31">
        <f t="shared" si="0"/>
        <v>0</v>
      </c>
      <c r="E18" s="31">
        <f t="shared" si="1"/>
        <v>0</v>
      </c>
      <c r="F18" s="31">
        <f t="shared" si="2"/>
        <v>0</v>
      </c>
      <c r="G18" s="35">
        <v>4.0000000000000002E-4</v>
      </c>
      <c r="H18" s="28"/>
      <c r="I18" s="31">
        <f t="shared" si="3"/>
        <v>0</v>
      </c>
      <c r="J18" s="31">
        <f t="shared" si="4"/>
        <v>0</v>
      </c>
      <c r="K18" s="31">
        <f t="shared" si="5"/>
        <v>0</v>
      </c>
      <c r="L18" s="35">
        <v>1.9E-3</v>
      </c>
      <c r="M18" s="28"/>
      <c r="N18" s="31">
        <f t="shared" si="6"/>
        <v>0</v>
      </c>
      <c r="O18" s="31">
        <f t="shared" si="7"/>
        <v>0</v>
      </c>
      <c r="P18" s="31">
        <f t="shared" si="8"/>
        <v>0</v>
      </c>
      <c r="Q18" s="35">
        <v>5.9999999999999995E-4</v>
      </c>
      <c r="R18" s="28"/>
      <c r="S18" s="31">
        <f t="shared" si="9"/>
        <v>0</v>
      </c>
      <c r="T18" s="31">
        <f t="shared" si="10"/>
        <v>0</v>
      </c>
      <c r="U18" s="31">
        <f t="shared" si="11"/>
        <v>0</v>
      </c>
      <c r="V18" s="35">
        <v>2.0000000000000001E-4</v>
      </c>
      <c r="W18" s="28"/>
      <c r="X18" s="31">
        <f t="shared" si="12"/>
        <v>0</v>
      </c>
      <c r="Y18" s="31">
        <f t="shared" si="13"/>
        <v>0</v>
      </c>
      <c r="Z18" s="31">
        <f t="shared" si="14"/>
        <v>0</v>
      </c>
      <c r="AA18" s="35">
        <v>1E-4</v>
      </c>
      <c r="AB18" s="28"/>
      <c r="AC18" s="31">
        <f t="shared" si="15"/>
        <v>0</v>
      </c>
      <c r="AD18" s="31">
        <f t="shared" si="16"/>
        <v>0</v>
      </c>
      <c r="AE18" s="31">
        <f t="shared" si="17"/>
        <v>0</v>
      </c>
      <c r="AF18" s="35">
        <v>8.0000000000000004E-4</v>
      </c>
      <c r="AG18" s="28"/>
      <c r="AH18" s="31">
        <f t="shared" si="18"/>
        <v>0</v>
      </c>
      <c r="AI18" s="31">
        <f t="shared" si="19"/>
        <v>0</v>
      </c>
      <c r="AJ18" s="31">
        <f t="shared" si="20"/>
        <v>0</v>
      </c>
    </row>
    <row r="19" spans="1:36" x14ac:dyDescent="0.25">
      <c r="A19" t="s">
        <v>118</v>
      </c>
      <c r="B19" s="35">
        <v>3.5999999999999999E-3</v>
      </c>
      <c r="C19" s="28"/>
      <c r="D19" s="31">
        <f t="shared" si="0"/>
        <v>0</v>
      </c>
      <c r="E19" s="31">
        <f t="shared" si="1"/>
        <v>0</v>
      </c>
      <c r="F19" s="31">
        <f t="shared" si="2"/>
        <v>0</v>
      </c>
      <c r="G19" s="35">
        <v>2.0000000000000001E-4</v>
      </c>
      <c r="H19" s="28"/>
      <c r="I19" s="31">
        <f t="shared" si="3"/>
        <v>0</v>
      </c>
      <c r="J19" s="31">
        <f t="shared" si="4"/>
        <v>0</v>
      </c>
      <c r="K19" s="31">
        <f t="shared" si="5"/>
        <v>0</v>
      </c>
      <c r="L19" s="35">
        <v>1.6000000000000001E-3</v>
      </c>
      <c r="M19" s="28"/>
      <c r="N19" s="31">
        <f t="shared" si="6"/>
        <v>0</v>
      </c>
      <c r="O19" s="31">
        <f t="shared" si="7"/>
        <v>0</v>
      </c>
      <c r="P19" s="31">
        <f t="shared" si="8"/>
        <v>0</v>
      </c>
      <c r="Q19" s="35">
        <v>1E-4</v>
      </c>
      <c r="R19" s="28"/>
      <c r="S19" s="31">
        <f t="shared" si="9"/>
        <v>0</v>
      </c>
      <c r="T19" s="31">
        <f t="shared" si="10"/>
        <v>0</v>
      </c>
      <c r="U19" s="31">
        <f t="shared" si="11"/>
        <v>0</v>
      </c>
      <c r="V19" s="35">
        <v>2.0000000000000001E-4</v>
      </c>
      <c r="W19" s="28"/>
      <c r="X19" s="31">
        <f t="shared" si="12"/>
        <v>0</v>
      </c>
      <c r="Y19" s="31">
        <f t="shared" si="13"/>
        <v>0</v>
      </c>
      <c r="Z19" s="31">
        <f t="shared" si="14"/>
        <v>0</v>
      </c>
      <c r="AA19" s="35">
        <v>3.0000000000000001E-5</v>
      </c>
      <c r="AB19" s="28"/>
      <c r="AC19" s="31">
        <f t="shared" si="15"/>
        <v>0</v>
      </c>
      <c r="AD19" s="31">
        <f t="shared" si="16"/>
        <v>0</v>
      </c>
      <c r="AE19" s="31">
        <f t="shared" si="17"/>
        <v>0</v>
      </c>
      <c r="AF19" s="35">
        <v>5.9999999999999995E-4</v>
      </c>
      <c r="AG19" s="28"/>
      <c r="AH19" s="31">
        <f t="shared" si="18"/>
        <v>0</v>
      </c>
      <c r="AI19" s="31">
        <f t="shared" si="19"/>
        <v>0</v>
      </c>
      <c r="AJ19" s="31">
        <f t="shared" si="20"/>
        <v>0</v>
      </c>
    </row>
    <row r="20" spans="1:36" x14ac:dyDescent="0.25">
      <c r="A20" t="s">
        <v>119</v>
      </c>
      <c r="B20" s="35">
        <v>3.0999999999999999E-3</v>
      </c>
      <c r="C20" s="28"/>
      <c r="D20" s="31">
        <f t="shared" si="0"/>
        <v>0</v>
      </c>
      <c r="E20" s="31">
        <f t="shared" si="1"/>
        <v>0</v>
      </c>
      <c r="F20" s="31">
        <f t="shared" si="2"/>
        <v>0</v>
      </c>
      <c r="G20" s="35">
        <v>2.9999999999999997E-4</v>
      </c>
      <c r="H20" s="28"/>
      <c r="I20" s="31">
        <f t="shared" si="3"/>
        <v>0</v>
      </c>
      <c r="J20" s="31">
        <f t="shared" si="4"/>
        <v>0</v>
      </c>
      <c r="K20" s="31">
        <f t="shared" si="5"/>
        <v>0</v>
      </c>
      <c r="L20" s="35">
        <v>1.4E-3</v>
      </c>
      <c r="M20" s="28"/>
      <c r="N20" s="31">
        <f t="shared" si="6"/>
        <v>0</v>
      </c>
      <c r="O20" s="31">
        <f t="shared" si="7"/>
        <v>0</v>
      </c>
      <c r="P20" s="31">
        <f t="shared" si="8"/>
        <v>0</v>
      </c>
      <c r="Q20" s="35">
        <v>2.9999999999999997E-4</v>
      </c>
      <c r="R20" s="28"/>
      <c r="S20" s="31">
        <f t="shared" si="9"/>
        <v>0</v>
      </c>
      <c r="T20" s="31">
        <f t="shared" si="10"/>
        <v>0</v>
      </c>
      <c r="U20" s="31">
        <f t="shared" si="11"/>
        <v>0</v>
      </c>
      <c r="V20" s="35">
        <v>2.0000000000000001E-4</v>
      </c>
      <c r="W20" s="28"/>
      <c r="X20" s="31">
        <f t="shared" si="12"/>
        <v>0</v>
      </c>
      <c r="Y20" s="31">
        <f t="shared" si="13"/>
        <v>0</v>
      </c>
      <c r="Z20" s="31">
        <f t="shared" si="14"/>
        <v>0</v>
      </c>
      <c r="AA20" s="35">
        <v>1E-4</v>
      </c>
      <c r="AB20" s="28"/>
      <c r="AC20" s="31">
        <f t="shared" si="15"/>
        <v>0</v>
      </c>
      <c r="AD20" s="31">
        <f t="shared" si="16"/>
        <v>0</v>
      </c>
      <c r="AE20" s="31">
        <f t="shared" si="17"/>
        <v>0</v>
      </c>
      <c r="AF20" s="35">
        <v>6.9999999999999999E-4</v>
      </c>
      <c r="AG20" s="28"/>
      <c r="AH20" s="31">
        <f t="shared" si="18"/>
        <v>0</v>
      </c>
      <c r="AI20" s="31">
        <f t="shared" si="19"/>
        <v>0</v>
      </c>
      <c r="AJ20" s="31">
        <f t="shared" si="20"/>
        <v>0</v>
      </c>
    </row>
    <row r="21" spans="1:36" x14ac:dyDescent="0.25">
      <c r="A21" t="s">
        <v>120</v>
      </c>
      <c r="B21" s="35">
        <v>2.0999999999999999E-3</v>
      </c>
      <c r="C21" s="28"/>
      <c r="D21" s="31">
        <f t="shared" si="0"/>
        <v>0</v>
      </c>
      <c r="E21" s="31">
        <f t="shared" si="1"/>
        <v>0</v>
      </c>
      <c r="F21" s="31">
        <f t="shared" si="2"/>
        <v>0</v>
      </c>
      <c r="G21" s="35">
        <v>2.9999999999999997E-4</v>
      </c>
      <c r="H21" s="28"/>
      <c r="I21" s="31">
        <f t="shared" si="3"/>
        <v>0</v>
      </c>
      <c r="J21" s="31">
        <f t="shared" si="4"/>
        <v>0</v>
      </c>
      <c r="K21" s="31">
        <f t="shared" si="5"/>
        <v>0</v>
      </c>
      <c r="L21" s="35">
        <v>1E-3</v>
      </c>
      <c r="M21" s="28"/>
      <c r="N21" s="31">
        <f t="shared" si="6"/>
        <v>0</v>
      </c>
      <c r="O21" s="31">
        <f t="shared" si="7"/>
        <v>0</v>
      </c>
      <c r="P21" s="31">
        <f t="shared" si="8"/>
        <v>0</v>
      </c>
      <c r="Q21" s="35">
        <v>2.9999999999999997E-4</v>
      </c>
      <c r="R21" s="28"/>
      <c r="S21" s="31">
        <f t="shared" si="9"/>
        <v>0</v>
      </c>
      <c r="T21" s="31">
        <f t="shared" si="10"/>
        <v>0</v>
      </c>
      <c r="U21" s="31">
        <f t="shared" si="11"/>
        <v>0</v>
      </c>
      <c r="V21" s="35">
        <v>1E-4</v>
      </c>
      <c r="W21" s="28"/>
      <c r="X21" s="31">
        <f t="shared" si="12"/>
        <v>0</v>
      </c>
      <c r="Y21" s="31">
        <f t="shared" si="13"/>
        <v>0</v>
      </c>
      <c r="Z21" s="31">
        <f t="shared" si="14"/>
        <v>0</v>
      </c>
      <c r="AA21" s="35">
        <v>3.0000000000000001E-5</v>
      </c>
      <c r="AB21" s="28"/>
      <c r="AC21" s="31">
        <f t="shared" si="15"/>
        <v>0</v>
      </c>
      <c r="AD21" s="31">
        <f t="shared" si="16"/>
        <v>0</v>
      </c>
      <c r="AE21" s="31">
        <f t="shared" si="17"/>
        <v>0</v>
      </c>
      <c r="AF21" s="35">
        <v>8.0000000000000004E-4</v>
      </c>
      <c r="AG21" s="28"/>
      <c r="AH21" s="31">
        <f t="shared" si="18"/>
        <v>0</v>
      </c>
      <c r="AI21" s="31">
        <f t="shared" si="19"/>
        <v>0</v>
      </c>
      <c r="AJ21" s="31">
        <f t="shared" si="20"/>
        <v>0</v>
      </c>
    </row>
    <row r="22" spans="1:36" x14ac:dyDescent="0.25">
      <c r="A22" t="s">
        <v>121</v>
      </c>
      <c r="B22" s="35">
        <v>2E-3</v>
      </c>
      <c r="C22" s="28"/>
      <c r="D22" s="31">
        <f t="shared" si="0"/>
        <v>0</v>
      </c>
      <c r="E22" s="31">
        <f t="shared" si="1"/>
        <v>0</v>
      </c>
      <c r="F22" s="31">
        <f t="shared" si="2"/>
        <v>0</v>
      </c>
      <c r="G22" s="35">
        <v>2.0000000000000001E-4</v>
      </c>
      <c r="H22" s="28"/>
      <c r="I22" s="31">
        <f t="shared" si="3"/>
        <v>0</v>
      </c>
      <c r="J22" s="31">
        <f t="shared" si="4"/>
        <v>0</v>
      </c>
      <c r="K22" s="31">
        <f t="shared" si="5"/>
        <v>0</v>
      </c>
      <c r="L22" s="35">
        <v>8.0000000000000004E-4</v>
      </c>
      <c r="M22" s="28"/>
      <c r="N22" s="31">
        <f t="shared" si="6"/>
        <v>0</v>
      </c>
      <c r="O22" s="31">
        <f t="shared" si="7"/>
        <v>0</v>
      </c>
      <c r="P22" s="31">
        <f t="shared" si="8"/>
        <v>0</v>
      </c>
      <c r="Q22" s="35">
        <v>1E-4</v>
      </c>
      <c r="R22" s="28"/>
      <c r="S22" s="31">
        <f t="shared" si="9"/>
        <v>0</v>
      </c>
      <c r="T22" s="31">
        <f t="shared" si="10"/>
        <v>0</v>
      </c>
      <c r="U22" s="31">
        <f t="shared" si="11"/>
        <v>0</v>
      </c>
      <c r="V22" s="35">
        <v>2.0000000000000001E-4</v>
      </c>
      <c r="W22" s="28"/>
      <c r="X22" s="31">
        <f t="shared" si="12"/>
        <v>0</v>
      </c>
      <c r="Y22" s="31">
        <f t="shared" si="13"/>
        <v>0</v>
      </c>
      <c r="Z22" s="31">
        <f t="shared" si="14"/>
        <v>0</v>
      </c>
      <c r="AA22" s="35">
        <v>1E-4</v>
      </c>
      <c r="AB22" s="28"/>
      <c r="AC22" s="31">
        <f t="shared" si="15"/>
        <v>0</v>
      </c>
      <c r="AD22" s="31">
        <f t="shared" si="16"/>
        <v>0</v>
      </c>
      <c r="AE22" s="31">
        <f t="shared" si="17"/>
        <v>0</v>
      </c>
      <c r="AF22" s="35">
        <v>2.9999999999999997E-4</v>
      </c>
      <c r="AG22" s="28"/>
      <c r="AH22" s="31">
        <f t="shared" si="18"/>
        <v>0</v>
      </c>
      <c r="AI22" s="31">
        <f t="shared" si="19"/>
        <v>0</v>
      </c>
      <c r="AJ22" s="31">
        <f t="shared" si="20"/>
        <v>0</v>
      </c>
    </row>
    <row r="23" spans="1:36" x14ac:dyDescent="0.25">
      <c r="A23" t="s">
        <v>122</v>
      </c>
      <c r="B23" s="35">
        <v>1.8E-3</v>
      </c>
      <c r="C23" s="28"/>
      <c r="D23" s="31">
        <f t="shared" si="0"/>
        <v>0</v>
      </c>
      <c r="E23" s="31">
        <f t="shared" si="1"/>
        <v>0</v>
      </c>
      <c r="F23" s="31">
        <f t="shared" si="2"/>
        <v>0</v>
      </c>
      <c r="G23" s="35">
        <v>2.0000000000000001E-4</v>
      </c>
      <c r="H23" s="28"/>
      <c r="I23" s="31">
        <f t="shared" si="3"/>
        <v>0</v>
      </c>
      <c r="J23" s="31">
        <f t="shared" si="4"/>
        <v>0</v>
      </c>
      <c r="K23" s="31">
        <f t="shared" si="5"/>
        <v>0</v>
      </c>
      <c r="L23" s="35">
        <v>8.9999999999999998E-4</v>
      </c>
      <c r="M23" s="28"/>
      <c r="N23" s="31">
        <f t="shared" si="6"/>
        <v>0</v>
      </c>
      <c r="O23" s="31">
        <f t="shared" si="7"/>
        <v>0</v>
      </c>
      <c r="P23" s="31">
        <f t="shared" si="8"/>
        <v>0</v>
      </c>
      <c r="Q23" s="35">
        <v>2.0000000000000001E-4</v>
      </c>
      <c r="R23" s="28"/>
      <c r="S23" s="31">
        <f t="shared" si="9"/>
        <v>0</v>
      </c>
      <c r="T23" s="31">
        <f t="shared" si="10"/>
        <v>0</v>
      </c>
      <c r="U23" s="31">
        <f t="shared" si="11"/>
        <v>0</v>
      </c>
      <c r="V23" s="35">
        <v>1E-4</v>
      </c>
      <c r="W23" s="28"/>
      <c r="X23" s="31">
        <f t="shared" si="12"/>
        <v>0</v>
      </c>
      <c r="Y23" s="31">
        <f t="shared" si="13"/>
        <v>0</v>
      </c>
      <c r="Z23" s="31">
        <f t="shared" si="14"/>
        <v>0</v>
      </c>
      <c r="AA23" s="35">
        <v>3.0000000000000001E-5</v>
      </c>
      <c r="AB23" s="28"/>
      <c r="AC23" s="31">
        <f t="shared" si="15"/>
        <v>0</v>
      </c>
      <c r="AD23" s="31">
        <f t="shared" si="16"/>
        <v>0</v>
      </c>
      <c r="AE23" s="31">
        <f t="shared" si="17"/>
        <v>0</v>
      </c>
      <c r="AF23" s="35">
        <v>5.0000000000000001E-4</v>
      </c>
      <c r="AG23" s="28"/>
      <c r="AH23" s="31">
        <f t="shared" si="18"/>
        <v>0</v>
      </c>
      <c r="AI23" s="31">
        <f t="shared" si="19"/>
        <v>0</v>
      </c>
      <c r="AJ23" s="31">
        <f t="shared" si="20"/>
        <v>0</v>
      </c>
    </row>
    <row r="24" spans="1:36" x14ac:dyDescent="0.25">
      <c r="A24" t="s">
        <v>123</v>
      </c>
      <c r="B24" s="35">
        <v>1.8E-3</v>
      </c>
      <c r="C24" s="28"/>
      <c r="D24" s="31">
        <f t="shared" si="0"/>
        <v>0</v>
      </c>
      <c r="E24" s="31">
        <f t="shared" si="1"/>
        <v>0</v>
      </c>
      <c r="F24" s="31">
        <f t="shared" si="2"/>
        <v>0</v>
      </c>
      <c r="G24" s="35">
        <v>1E-4</v>
      </c>
      <c r="H24" s="28"/>
      <c r="I24" s="31">
        <f t="shared" si="3"/>
        <v>0</v>
      </c>
      <c r="J24" s="31">
        <f t="shared" si="4"/>
        <v>0</v>
      </c>
      <c r="K24" s="31">
        <f t="shared" si="5"/>
        <v>0</v>
      </c>
      <c r="L24" s="35">
        <v>8.0000000000000004E-4</v>
      </c>
      <c r="M24" s="28"/>
      <c r="N24" s="31">
        <f t="shared" si="6"/>
        <v>0</v>
      </c>
      <c r="O24" s="31">
        <f t="shared" si="7"/>
        <v>0</v>
      </c>
      <c r="P24" s="31">
        <f t="shared" si="8"/>
        <v>0</v>
      </c>
      <c r="Q24" s="35">
        <v>1E-4</v>
      </c>
      <c r="R24" s="28"/>
      <c r="S24" s="31">
        <f t="shared" si="9"/>
        <v>0</v>
      </c>
      <c r="T24" s="31">
        <f t="shared" si="10"/>
        <v>0</v>
      </c>
      <c r="U24" s="31">
        <f t="shared" si="11"/>
        <v>0</v>
      </c>
      <c r="V24" s="35">
        <v>1E-4</v>
      </c>
      <c r="W24" s="28"/>
      <c r="X24" s="31">
        <f t="shared" si="12"/>
        <v>0</v>
      </c>
      <c r="Y24" s="31">
        <f t="shared" si="13"/>
        <v>0</v>
      </c>
      <c r="Z24" s="31">
        <f t="shared" si="14"/>
        <v>0</v>
      </c>
      <c r="AA24" s="35">
        <v>1E-4</v>
      </c>
      <c r="AB24" s="28"/>
      <c r="AC24" s="31">
        <f t="shared" si="15"/>
        <v>0</v>
      </c>
      <c r="AD24" s="31">
        <f t="shared" si="16"/>
        <v>0</v>
      </c>
      <c r="AE24" s="31">
        <f t="shared" si="17"/>
        <v>0</v>
      </c>
      <c r="AF24" s="35">
        <v>2.9999999999999997E-4</v>
      </c>
      <c r="AG24" s="28"/>
      <c r="AH24" s="31">
        <f t="shared" si="18"/>
        <v>0</v>
      </c>
      <c r="AI24" s="31">
        <f t="shared" si="19"/>
        <v>0</v>
      </c>
      <c r="AJ24" s="31">
        <f t="shared" si="20"/>
        <v>0</v>
      </c>
    </row>
    <row r="25" spans="1:36" x14ac:dyDescent="0.25">
      <c r="A25" t="s">
        <v>124</v>
      </c>
      <c r="B25" s="35">
        <v>1.4E-3</v>
      </c>
      <c r="C25" s="28"/>
      <c r="D25" s="31">
        <f t="shared" si="0"/>
        <v>0</v>
      </c>
      <c r="E25" s="31">
        <f t="shared" si="1"/>
        <v>0</v>
      </c>
      <c r="F25" s="31">
        <f t="shared" si="2"/>
        <v>0</v>
      </c>
      <c r="G25" s="35">
        <v>2.0000000000000001E-4</v>
      </c>
      <c r="H25" s="28"/>
      <c r="I25" s="31">
        <f t="shared" si="3"/>
        <v>0</v>
      </c>
      <c r="J25" s="31">
        <f t="shared" si="4"/>
        <v>0</v>
      </c>
      <c r="K25" s="31">
        <f t="shared" si="5"/>
        <v>0</v>
      </c>
      <c r="L25" s="35">
        <v>5.0000000000000001E-4</v>
      </c>
      <c r="M25" s="28"/>
      <c r="N25" s="31">
        <f t="shared" si="6"/>
        <v>0</v>
      </c>
      <c r="O25" s="31">
        <f t="shared" si="7"/>
        <v>0</v>
      </c>
      <c r="P25" s="31">
        <f t="shared" si="8"/>
        <v>0</v>
      </c>
      <c r="Q25" s="35">
        <v>1E-4</v>
      </c>
      <c r="R25" s="28"/>
      <c r="S25" s="31">
        <f t="shared" si="9"/>
        <v>0</v>
      </c>
      <c r="T25" s="31">
        <f t="shared" si="10"/>
        <v>0</v>
      </c>
      <c r="U25" s="31">
        <f t="shared" si="11"/>
        <v>0</v>
      </c>
      <c r="V25" s="35">
        <v>1E-4</v>
      </c>
      <c r="W25" s="28"/>
      <c r="X25" s="31">
        <f t="shared" si="12"/>
        <v>0</v>
      </c>
      <c r="Y25" s="31">
        <f t="shared" si="13"/>
        <v>0</v>
      </c>
      <c r="Z25" s="31">
        <f t="shared" si="14"/>
        <v>0</v>
      </c>
      <c r="AA25" s="35">
        <v>3.0000000000000001E-5</v>
      </c>
      <c r="AB25" s="28"/>
      <c r="AC25" s="31">
        <f t="shared" si="15"/>
        <v>0</v>
      </c>
      <c r="AD25" s="31">
        <f t="shared" si="16"/>
        <v>0</v>
      </c>
      <c r="AE25" s="31">
        <f t="shared" si="17"/>
        <v>0</v>
      </c>
      <c r="AF25" s="35">
        <v>2.9999999999999997E-4</v>
      </c>
      <c r="AG25" s="28"/>
      <c r="AH25" s="31">
        <f t="shared" si="18"/>
        <v>0</v>
      </c>
      <c r="AI25" s="31">
        <f t="shared" si="19"/>
        <v>0</v>
      </c>
      <c r="AJ25" s="31">
        <f t="shared" si="20"/>
        <v>0</v>
      </c>
    </row>
    <row r="26" spans="1:36" x14ac:dyDescent="0.25">
      <c r="A26" t="s">
        <v>125</v>
      </c>
      <c r="B26" s="35">
        <v>1.2999999999999999E-3</v>
      </c>
      <c r="C26" s="28"/>
      <c r="D26" s="31">
        <f t="shared" si="0"/>
        <v>0</v>
      </c>
      <c r="E26" s="31">
        <f t="shared" si="1"/>
        <v>0</v>
      </c>
      <c r="F26" s="31">
        <f t="shared" si="2"/>
        <v>0</v>
      </c>
      <c r="G26" s="35">
        <v>2.0000000000000001E-4</v>
      </c>
      <c r="H26" s="28"/>
      <c r="I26" s="31">
        <f t="shared" si="3"/>
        <v>0</v>
      </c>
      <c r="J26" s="31">
        <f t="shared" si="4"/>
        <v>0</v>
      </c>
      <c r="K26" s="31">
        <f t="shared" si="5"/>
        <v>0</v>
      </c>
      <c r="L26" s="35">
        <v>8.0000000000000004E-4</v>
      </c>
      <c r="M26" s="28"/>
      <c r="N26" s="31">
        <f t="shared" si="6"/>
        <v>0</v>
      </c>
      <c r="O26" s="31">
        <f t="shared" si="7"/>
        <v>0</v>
      </c>
      <c r="P26" s="31">
        <f t="shared" si="8"/>
        <v>0</v>
      </c>
      <c r="Q26" s="35">
        <v>3.0000000000000001E-5</v>
      </c>
      <c r="R26" s="28"/>
      <c r="S26" s="31">
        <f t="shared" si="9"/>
        <v>0</v>
      </c>
      <c r="T26" s="31">
        <f t="shared" si="10"/>
        <v>0</v>
      </c>
      <c r="U26" s="31">
        <f t="shared" si="11"/>
        <v>0</v>
      </c>
      <c r="V26" s="35">
        <v>1E-4</v>
      </c>
      <c r="W26" s="28"/>
      <c r="X26" s="31">
        <f t="shared" si="12"/>
        <v>0</v>
      </c>
      <c r="Y26" s="31">
        <f t="shared" si="13"/>
        <v>0</v>
      </c>
      <c r="Z26" s="31">
        <f t="shared" si="14"/>
        <v>0</v>
      </c>
      <c r="AA26" s="35">
        <v>1E-4</v>
      </c>
      <c r="AB26" s="28"/>
      <c r="AC26" s="31">
        <f t="shared" si="15"/>
        <v>0</v>
      </c>
      <c r="AD26" s="31">
        <f t="shared" si="16"/>
        <v>0</v>
      </c>
      <c r="AE26" s="31">
        <f t="shared" si="17"/>
        <v>0</v>
      </c>
      <c r="AF26" s="35">
        <v>2.9999999999999997E-4</v>
      </c>
      <c r="AG26" s="28"/>
      <c r="AH26" s="31">
        <f t="shared" si="18"/>
        <v>0</v>
      </c>
      <c r="AI26" s="31">
        <f t="shared" si="19"/>
        <v>0</v>
      </c>
      <c r="AJ26" s="31">
        <f t="shared" si="20"/>
        <v>0</v>
      </c>
    </row>
    <row r="27" spans="1:36" x14ac:dyDescent="0.25">
      <c r="A27" t="s">
        <v>126</v>
      </c>
      <c r="B27" s="35">
        <v>1.1999999999999999E-3</v>
      </c>
      <c r="C27" s="28"/>
      <c r="D27" s="31">
        <f t="shared" si="0"/>
        <v>0</v>
      </c>
      <c r="E27" s="31">
        <f t="shared" si="1"/>
        <v>0</v>
      </c>
      <c r="F27" s="31">
        <f t="shared" si="2"/>
        <v>0</v>
      </c>
      <c r="G27" s="35">
        <v>1E-4</v>
      </c>
      <c r="H27" s="28"/>
      <c r="I27" s="31">
        <f t="shared" si="3"/>
        <v>0</v>
      </c>
      <c r="J27" s="31">
        <f t="shared" si="4"/>
        <v>0</v>
      </c>
      <c r="K27" s="31">
        <f t="shared" si="5"/>
        <v>0</v>
      </c>
      <c r="L27" s="35">
        <v>6.9999999999999999E-4</v>
      </c>
      <c r="M27" s="28"/>
      <c r="N27" s="31">
        <f t="shared" si="6"/>
        <v>0</v>
      </c>
      <c r="O27" s="31">
        <f t="shared" si="7"/>
        <v>0</v>
      </c>
      <c r="P27" s="31">
        <f t="shared" si="8"/>
        <v>0</v>
      </c>
      <c r="Q27" s="35">
        <v>2.0000000000000001E-4</v>
      </c>
      <c r="R27" s="28"/>
      <c r="S27" s="31">
        <f t="shared" si="9"/>
        <v>0</v>
      </c>
      <c r="T27" s="31">
        <f t="shared" si="10"/>
        <v>0</v>
      </c>
      <c r="U27" s="31">
        <f t="shared" si="11"/>
        <v>0</v>
      </c>
      <c r="V27" s="35">
        <v>2.0000000000000001E-4</v>
      </c>
      <c r="W27" s="28"/>
      <c r="X27" s="31">
        <f t="shared" si="12"/>
        <v>0</v>
      </c>
      <c r="Y27" s="31">
        <f t="shared" si="13"/>
        <v>0</v>
      </c>
      <c r="Z27" s="31">
        <f t="shared" si="14"/>
        <v>0</v>
      </c>
      <c r="AA27" s="35">
        <v>3.0000000000000001E-5</v>
      </c>
      <c r="AB27" s="28"/>
      <c r="AC27" s="31">
        <f t="shared" si="15"/>
        <v>0</v>
      </c>
      <c r="AD27" s="31">
        <f t="shared" si="16"/>
        <v>0</v>
      </c>
      <c r="AE27" s="31">
        <f t="shared" si="17"/>
        <v>0</v>
      </c>
      <c r="AF27" s="35">
        <v>2.9999999999999997E-4</v>
      </c>
      <c r="AG27" s="28"/>
      <c r="AH27" s="31">
        <f t="shared" si="18"/>
        <v>0</v>
      </c>
      <c r="AI27" s="31">
        <f t="shared" si="19"/>
        <v>0</v>
      </c>
      <c r="AJ27" s="31">
        <f t="shared" si="20"/>
        <v>0</v>
      </c>
    </row>
    <row r="28" spans="1:36" x14ac:dyDescent="0.25">
      <c r="A28" t="s">
        <v>127</v>
      </c>
      <c r="B28" s="35">
        <v>1.1000000000000001E-3</v>
      </c>
      <c r="C28" s="28"/>
      <c r="D28" s="31">
        <f t="shared" si="0"/>
        <v>0</v>
      </c>
      <c r="E28" s="31">
        <f t="shared" si="1"/>
        <v>0</v>
      </c>
      <c r="F28" s="31">
        <f t="shared" si="2"/>
        <v>0</v>
      </c>
      <c r="G28" s="35">
        <v>3.0000000000000001E-5</v>
      </c>
      <c r="H28" s="28"/>
      <c r="I28" s="31">
        <f t="shared" si="3"/>
        <v>0</v>
      </c>
      <c r="J28" s="31">
        <f t="shared" si="4"/>
        <v>0</v>
      </c>
      <c r="K28" s="31">
        <f t="shared" si="5"/>
        <v>0</v>
      </c>
      <c r="L28" s="35">
        <v>2.9999999999999997E-4</v>
      </c>
      <c r="M28" s="28"/>
      <c r="N28" s="31">
        <f t="shared" si="6"/>
        <v>0</v>
      </c>
      <c r="O28" s="31">
        <f t="shared" si="7"/>
        <v>0</v>
      </c>
      <c r="P28" s="31">
        <f t="shared" si="8"/>
        <v>0</v>
      </c>
      <c r="Q28" s="35">
        <v>3.0000000000000001E-5</v>
      </c>
      <c r="R28" s="28"/>
      <c r="S28" s="31">
        <f t="shared" si="9"/>
        <v>0</v>
      </c>
      <c r="T28" s="31">
        <f t="shared" si="10"/>
        <v>0</v>
      </c>
      <c r="U28" s="31">
        <f t="shared" si="11"/>
        <v>0</v>
      </c>
      <c r="V28" s="35">
        <v>3.0000000000000001E-5</v>
      </c>
      <c r="W28" s="28"/>
      <c r="X28" s="31">
        <f t="shared" si="12"/>
        <v>0</v>
      </c>
      <c r="Y28" s="31">
        <f t="shared" si="13"/>
        <v>0</v>
      </c>
      <c r="Z28" s="31">
        <f t="shared" si="14"/>
        <v>0</v>
      </c>
      <c r="AA28" s="35">
        <v>3.0000000000000001E-5</v>
      </c>
      <c r="AB28" s="28"/>
      <c r="AC28" s="31">
        <f t="shared" si="15"/>
        <v>0</v>
      </c>
      <c r="AD28" s="31">
        <f t="shared" si="16"/>
        <v>0</v>
      </c>
      <c r="AE28" s="31">
        <f t="shared" si="17"/>
        <v>0</v>
      </c>
      <c r="AF28" s="35">
        <v>2.0000000000000001E-4</v>
      </c>
      <c r="AG28" s="28"/>
      <c r="AH28" s="31">
        <f t="shared" si="18"/>
        <v>0</v>
      </c>
      <c r="AI28" s="31">
        <f t="shared" si="19"/>
        <v>0</v>
      </c>
      <c r="AJ28" s="31">
        <f t="shared" si="20"/>
        <v>0</v>
      </c>
    </row>
    <row r="29" spans="1:36" x14ac:dyDescent="0.25">
      <c r="A29" t="s">
        <v>128</v>
      </c>
      <c r="B29" s="35">
        <v>8.9999999999999998E-4</v>
      </c>
      <c r="C29" s="28"/>
      <c r="D29" s="31">
        <f t="shared" si="0"/>
        <v>0</v>
      </c>
      <c r="E29" s="31">
        <f t="shared" si="1"/>
        <v>0</v>
      </c>
      <c r="F29" s="31">
        <f t="shared" si="2"/>
        <v>0</v>
      </c>
      <c r="G29" s="35">
        <v>3.0000000000000001E-5</v>
      </c>
      <c r="H29" s="28"/>
      <c r="I29" s="31">
        <f t="shared" si="3"/>
        <v>0</v>
      </c>
      <c r="J29" s="31">
        <f t="shared" si="4"/>
        <v>0</v>
      </c>
      <c r="K29" s="31">
        <f t="shared" si="5"/>
        <v>0</v>
      </c>
      <c r="L29" s="35">
        <v>4.0000000000000002E-4</v>
      </c>
      <c r="M29" s="28"/>
      <c r="N29" s="31">
        <f t="shared" si="6"/>
        <v>0</v>
      </c>
      <c r="O29" s="31">
        <f t="shared" si="7"/>
        <v>0</v>
      </c>
      <c r="P29" s="31">
        <f t="shared" si="8"/>
        <v>0</v>
      </c>
      <c r="Q29" s="35">
        <v>3.0000000000000001E-5</v>
      </c>
      <c r="R29" s="28"/>
      <c r="S29" s="31">
        <f t="shared" si="9"/>
        <v>0</v>
      </c>
      <c r="T29" s="31">
        <f t="shared" si="10"/>
        <v>0</v>
      </c>
      <c r="U29" s="31">
        <f t="shared" si="11"/>
        <v>0</v>
      </c>
      <c r="V29" s="35">
        <v>1E-4</v>
      </c>
      <c r="W29" s="28"/>
      <c r="X29" s="31">
        <f t="shared" si="12"/>
        <v>0</v>
      </c>
      <c r="Y29" s="31">
        <f t="shared" si="13"/>
        <v>0</v>
      </c>
      <c r="Z29" s="31">
        <f t="shared" si="14"/>
        <v>0</v>
      </c>
      <c r="AA29" s="35">
        <v>1E-4</v>
      </c>
      <c r="AB29" s="28"/>
      <c r="AC29" s="31">
        <f t="shared" si="15"/>
        <v>0</v>
      </c>
      <c r="AD29" s="31">
        <f t="shared" si="16"/>
        <v>0</v>
      </c>
      <c r="AE29" s="31">
        <f t="shared" si="17"/>
        <v>0</v>
      </c>
      <c r="AF29" s="35">
        <v>2.0000000000000001E-4</v>
      </c>
      <c r="AG29" s="28"/>
      <c r="AH29" s="31">
        <f t="shared" si="18"/>
        <v>0</v>
      </c>
      <c r="AI29" s="31">
        <f t="shared" si="19"/>
        <v>0</v>
      </c>
      <c r="AJ29" s="31">
        <f t="shared" si="20"/>
        <v>0</v>
      </c>
    </row>
    <row r="30" spans="1:36" x14ac:dyDescent="0.25">
      <c r="A30" t="s">
        <v>129</v>
      </c>
      <c r="B30" s="35">
        <v>5.0000000000000001E-4</v>
      </c>
      <c r="C30" s="28"/>
      <c r="D30" s="31">
        <f t="shared" si="0"/>
        <v>0</v>
      </c>
      <c r="E30" s="31">
        <f t="shared" si="1"/>
        <v>0</v>
      </c>
      <c r="F30" s="31">
        <f t="shared" si="2"/>
        <v>0</v>
      </c>
      <c r="G30" s="35">
        <v>3.0000000000000001E-5</v>
      </c>
      <c r="H30" s="28"/>
      <c r="I30" s="31">
        <f t="shared" si="3"/>
        <v>0</v>
      </c>
      <c r="J30" s="31">
        <f t="shared" si="4"/>
        <v>0</v>
      </c>
      <c r="K30" s="31">
        <f t="shared" si="5"/>
        <v>0</v>
      </c>
      <c r="L30" s="35">
        <v>2.9999999999999997E-4</v>
      </c>
      <c r="M30" s="28"/>
      <c r="N30" s="31">
        <f t="shared" si="6"/>
        <v>0</v>
      </c>
      <c r="O30" s="31">
        <f t="shared" si="7"/>
        <v>0</v>
      </c>
      <c r="P30" s="31">
        <f t="shared" si="8"/>
        <v>0</v>
      </c>
      <c r="Q30" s="35">
        <v>3.0000000000000001E-5</v>
      </c>
      <c r="R30" s="28"/>
      <c r="S30" s="31">
        <f t="shared" si="9"/>
        <v>0</v>
      </c>
      <c r="T30" s="31">
        <f t="shared" si="10"/>
        <v>0</v>
      </c>
      <c r="U30" s="31">
        <f t="shared" si="11"/>
        <v>0</v>
      </c>
      <c r="V30" s="35">
        <v>1E-4</v>
      </c>
      <c r="W30" s="28"/>
      <c r="X30" s="31">
        <f t="shared" si="12"/>
        <v>0</v>
      </c>
      <c r="Y30" s="31">
        <f t="shared" si="13"/>
        <v>0</v>
      </c>
      <c r="Z30" s="31">
        <f t="shared" si="14"/>
        <v>0</v>
      </c>
      <c r="AA30" s="35">
        <v>3.0000000000000001E-5</v>
      </c>
      <c r="AB30" s="28"/>
      <c r="AC30" s="31">
        <f t="shared" si="15"/>
        <v>0</v>
      </c>
      <c r="AD30" s="31">
        <f t="shared" si="16"/>
        <v>0</v>
      </c>
      <c r="AE30" s="31">
        <f t="shared" si="17"/>
        <v>0</v>
      </c>
      <c r="AF30" s="35">
        <v>2.0000000000000001E-4</v>
      </c>
      <c r="AG30" s="28"/>
      <c r="AH30" s="31">
        <f t="shared" si="18"/>
        <v>0</v>
      </c>
      <c r="AI30" s="31">
        <f t="shared" si="19"/>
        <v>0</v>
      </c>
      <c r="AJ30" s="31">
        <f t="shared" si="20"/>
        <v>0</v>
      </c>
    </row>
    <row r="31" spans="1:36" x14ac:dyDescent="0.25">
      <c r="A31" t="s">
        <v>130</v>
      </c>
      <c r="B31" s="35">
        <v>5.9999999999999995E-4</v>
      </c>
      <c r="C31" s="28"/>
      <c r="D31" s="31">
        <f t="shared" si="0"/>
        <v>0</v>
      </c>
      <c r="E31" s="31">
        <f t="shared" si="1"/>
        <v>0</v>
      </c>
      <c r="F31" s="31">
        <f t="shared" si="2"/>
        <v>0</v>
      </c>
      <c r="G31" s="35">
        <v>1E-4</v>
      </c>
      <c r="H31" s="28"/>
      <c r="I31" s="31">
        <f t="shared" si="3"/>
        <v>0</v>
      </c>
      <c r="J31" s="31">
        <f t="shared" si="4"/>
        <v>0</v>
      </c>
      <c r="K31" s="31">
        <f t="shared" si="5"/>
        <v>0</v>
      </c>
      <c r="L31" s="35">
        <v>2.0000000000000001E-4</v>
      </c>
      <c r="M31" s="28"/>
      <c r="N31" s="31">
        <f t="shared" si="6"/>
        <v>0</v>
      </c>
      <c r="O31" s="31">
        <f t="shared" si="7"/>
        <v>0</v>
      </c>
      <c r="P31" s="31">
        <f t="shared" si="8"/>
        <v>0</v>
      </c>
      <c r="Q31" s="35">
        <v>1E-4</v>
      </c>
      <c r="R31" s="28"/>
      <c r="S31" s="31">
        <f t="shared" si="9"/>
        <v>0</v>
      </c>
      <c r="T31" s="31">
        <f t="shared" si="10"/>
        <v>0</v>
      </c>
      <c r="U31" s="31">
        <f t="shared" si="11"/>
        <v>0</v>
      </c>
      <c r="V31" s="35">
        <v>3.0000000000000001E-5</v>
      </c>
      <c r="W31" s="28"/>
      <c r="X31" s="31">
        <f t="shared" si="12"/>
        <v>0</v>
      </c>
      <c r="Y31" s="31">
        <f t="shared" si="13"/>
        <v>0</v>
      </c>
      <c r="Z31" s="31">
        <f t="shared" si="14"/>
        <v>0</v>
      </c>
      <c r="AA31" s="35">
        <v>3.0000000000000001E-5</v>
      </c>
      <c r="AB31" s="28"/>
      <c r="AC31" s="31">
        <f t="shared" si="15"/>
        <v>0</v>
      </c>
      <c r="AD31" s="31">
        <f t="shared" si="16"/>
        <v>0</v>
      </c>
      <c r="AE31" s="31">
        <f t="shared" si="17"/>
        <v>0</v>
      </c>
      <c r="AF31" s="35">
        <v>2.0000000000000001E-4</v>
      </c>
      <c r="AG31" s="28"/>
      <c r="AH31" s="31">
        <f t="shared" si="18"/>
        <v>0</v>
      </c>
      <c r="AI31" s="31">
        <f t="shared" si="19"/>
        <v>0</v>
      </c>
      <c r="AJ31" s="31">
        <f t="shared" si="20"/>
        <v>0</v>
      </c>
    </row>
    <row r="32" spans="1:36" x14ac:dyDescent="0.25">
      <c r="A32" t="s">
        <v>131</v>
      </c>
      <c r="B32" s="35">
        <v>8.9999999999999998E-4</v>
      </c>
      <c r="C32" s="28"/>
      <c r="D32" s="31">
        <f t="shared" si="0"/>
        <v>0</v>
      </c>
      <c r="E32" s="31">
        <f t="shared" si="1"/>
        <v>0</v>
      </c>
      <c r="F32" s="31">
        <f t="shared" si="2"/>
        <v>0</v>
      </c>
      <c r="G32" s="35">
        <v>3.0000000000000001E-5</v>
      </c>
      <c r="H32" s="28"/>
      <c r="I32" s="31">
        <f t="shared" si="3"/>
        <v>0</v>
      </c>
      <c r="J32" s="31">
        <f t="shared" si="4"/>
        <v>0</v>
      </c>
      <c r="K32" s="31">
        <f t="shared" si="5"/>
        <v>0</v>
      </c>
      <c r="L32" s="35">
        <v>2.9999999999999997E-4</v>
      </c>
      <c r="M32" s="28"/>
      <c r="N32" s="31">
        <f t="shared" si="6"/>
        <v>0</v>
      </c>
      <c r="O32" s="31">
        <f t="shared" si="7"/>
        <v>0</v>
      </c>
      <c r="P32" s="31">
        <f t="shared" si="8"/>
        <v>0</v>
      </c>
      <c r="Q32" s="35">
        <v>1E-4</v>
      </c>
      <c r="R32" s="28"/>
      <c r="S32" s="31">
        <f t="shared" si="9"/>
        <v>0</v>
      </c>
      <c r="T32" s="31">
        <f t="shared" si="10"/>
        <v>0</v>
      </c>
      <c r="U32" s="31">
        <f t="shared" si="11"/>
        <v>0</v>
      </c>
      <c r="V32" s="35">
        <v>1E-4</v>
      </c>
      <c r="W32" s="28"/>
      <c r="X32" s="31">
        <f t="shared" si="12"/>
        <v>0</v>
      </c>
      <c r="Y32" s="31">
        <f t="shared" si="13"/>
        <v>0</v>
      </c>
      <c r="Z32" s="31">
        <f t="shared" si="14"/>
        <v>0</v>
      </c>
      <c r="AA32" s="35">
        <v>3.0000000000000001E-5</v>
      </c>
      <c r="AB32" s="28"/>
      <c r="AC32" s="31">
        <f t="shared" si="15"/>
        <v>0</v>
      </c>
      <c r="AD32" s="31">
        <f t="shared" si="16"/>
        <v>0</v>
      </c>
      <c r="AE32" s="31">
        <f t="shared" si="17"/>
        <v>0</v>
      </c>
      <c r="AF32" s="35">
        <v>1E-4</v>
      </c>
      <c r="AG32" s="28"/>
      <c r="AH32" s="31">
        <f t="shared" si="18"/>
        <v>0</v>
      </c>
      <c r="AI32" s="31">
        <f t="shared" si="19"/>
        <v>0</v>
      </c>
      <c r="AJ32" s="31">
        <f t="shared" si="20"/>
        <v>0</v>
      </c>
    </row>
    <row r="33" spans="1:36" x14ac:dyDescent="0.25">
      <c r="A33" t="s">
        <v>132</v>
      </c>
      <c r="B33" s="35">
        <v>8.9999999999999998E-4</v>
      </c>
      <c r="C33" s="28"/>
      <c r="D33" s="31">
        <f t="shared" si="0"/>
        <v>0</v>
      </c>
      <c r="E33" s="31">
        <f t="shared" si="1"/>
        <v>0</v>
      </c>
      <c r="F33" s="31">
        <f t="shared" si="2"/>
        <v>0</v>
      </c>
      <c r="G33" s="35">
        <v>3.0000000000000001E-5</v>
      </c>
      <c r="H33" s="28"/>
      <c r="I33" s="31">
        <f t="shared" si="3"/>
        <v>0</v>
      </c>
      <c r="J33" s="31">
        <f t="shared" si="4"/>
        <v>0</v>
      </c>
      <c r="K33" s="31">
        <f t="shared" si="5"/>
        <v>0</v>
      </c>
      <c r="L33" s="35">
        <v>2.9999999999999997E-4</v>
      </c>
      <c r="M33" s="28"/>
      <c r="N33" s="31">
        <f t="shared" si="6"/>
        <v>0</v>
      </c>
      <c r="O33" s="31">
        <f t="shared" si="7"/>
        <v>0</v>
      </c>
      <c r="P33" s="31">
        <f t="shared" si="8"/>
        <v>0</v>
      </c>
      <c r="Q33" s="35">
        <v>1E-4</v>
      </c>
      <c r="R33" s="28"/>
      <c r="S33" s="31">
        <f t="shared" si="9"/>
        <v>0</v>
      </c>
      <c r="T33" s="31">
        <f t="shared" si="10"/>
        <v>0</v>
      </c>
      <c r="U33" s="31">
        <f t="shared" si="11"/>
        <v>0</v>
      </c>
      <c r="V33" s="35">
        <v>1E-4</v>
      </c>
      <c r="W33" s="28"/>
      <c r="X33" s="31">
        <f t="shared" si="12"/>
        <v>0</v>
      </c>
      <c r="Y33" s="31">
        <f t="shared" si="13"/>
        <v>0</v>
      </c>
      <c r="Z33" s="31">
        <f t="shared" si="14"/>
        <v>0</v>
      </c>
      <c r="AA33" s="35">
        <v>3.0000000000000001E-5</v>
      </c>
      <c r="AB33" s="28"/>
      <c r="AC33" s="31">
        <f t="shared" si="15"/>
        <v>0</v>
      </c>
      <c r="AD33" s="31">
        <f t="shared" si="16"/>
        <v>0</v>
      </c>
      <c r="AE33" s="31">
        <f t="shared" si="17"/>
        <v>0</v>
      </c>
      <c r="AF33" s="35">
        <v>1E-4</v>
      </c>
      <c r="AG33" s="28"/>
      <c r="AH33" s="31">
        <f t="shared" si="18"/>
        <v>0</v>
      </c>
      <c r="AI33" s="31">
        <f t="shared" si="19"/>
        <v>0</v>
      </c>
      <c r="AJ33" s="31">
        <f t="shared" si="20"/>
        <v>0</v>
      </c>
    </row>
    <row r="34" spans="1:36" x14ac:dyDescent="0.25">
      <c r="A34" t="s">
        <v>133</v>
      </c>
      <c r="B34" s="35">
        <v>4.0000000000000002E-4</v>
      </c>
      <c r="C34" s="28"/>
      <c r="D34" s="31">
        <f t="shared" si="0"/>
        <v>0</v>
      </c>
      <c r="E34" s="31">
        <f t="shared" si="1"/>
        <v>0</v>
      </c>
      <c r="F34" s="31">
        <f t="shared" si="2"/>
        <v>0</v>
      </c>
      <c r="G34" s="35">
        <v>5.0000000000000002E-5</v>
      </c>
      <c r="H34" s="28"/>
      <c r="I34" s="31">
        <f t="shared" si="3"/>
        <v>0</v>
      </c>
      <c r="J34" s="31">
        <f t="shared" si="4"/>
        <v>0</v>
      </c>
      <c r="K34" s="31">
        <f t="shared" si="5"/>
        <v>0</v>
      </c>
      <c r="L34" s="35">
        <v>2.0000000000000001E-4</v>
      </c>
      <c r="M34" s="28"/>
      <c r="N34" s="31">
        <f t="shared" si="6"/>
        <v>0</v>
      </c>
      <c r="O34" s="31">
        <f t="shared" si="7"/>
        <v>0</v>
      </c>
      <c r="P34" s="31">
        <f t="shared" si="8"/>
        <v>0</v>
      </c>
      <c r="Q34" s="35">
        <v>3.0000000000000001E-5</v>
      </c>
      <c r="R34" s="28"/>
      <c r="S34" s="31">
        <f t="shared" si="9"/>
        <v>0</v>
      </c>
      <c r="T34" s="31">
        <f t="shared" si="10"/>
        <v>0</v>
      </c>
      <c r="U34" s="31">
        <f t="shared" si="11"/>
        <v>0</v>
      </c>
      <c r="V34" s="35">
        <v>3.0000000000000001E-5</v>
      </c>
      <c r="W34" s="28"/>
      <c r="X34" s="31">
        <f t="shared" si="12"/>
        <v>0</v>
      </c>
      <c r="Y34" s="31">
        <f t="shared" si="13"/>
        <v>0</v>
      </c>
      <c r="Z34" s="31">
        <f t="shared" si="14"/>
        <v>0</v>
      </c>
      <c r="AA34" s="35">
        <v>3.0000000000000001E-5</v>
      </c>
      <c r="AB34" s="28"/>
      <c r="AC34" s="31">
        <f t="shared" si="15"/>
        <v>0</v>
      </c>
      <c r="AD34" s="31">
        <f t="shared" si="16"/>
        <v>0</v>
      </c>
      <c r="AE34" s="31">
        <f t="shared" si="17"/>
        <v>0</v>
      </c>
      <c r="AF34" s="35">
        <v>1E-4</v>
      </c>
      <c r="AG34" s="28"/>
      <c r="AH34" s="31">
        <f t="shared" si="18"/>
        <v>0</v>
      </c>
      <c r="AI34" s="31">
        <f t="shared" si="19"/>
        <v>0</v>
      </c>
      <c r="AJ34" s="31">
        <f t="shared" si="20"/>
        <v>0</v>
      </c>
    </row>
    <row r="35" spans="1:36" x14ac:dyDescent="0.25">
      <c r="A35" t="s">
        <v>134</v>
      </c>
      <c r="B35" s="35">
        <v>6.9999999999999999E-4</v>
      </c>
      <c r="C35" s="28"/>
      <c r="D35" s="31">
        <f t="shared" si="0"/>
        <v>0</v>
      </c>
      <c r="E35" s="31">
        <f t="shared" si="1"/>
        <v>0</v>
      </c>
      <c r="F35" s="31">
        <f t="shared" si="2"/>
        <v>0</v>
      </c>
      <c r="G35" s="35">
        <v>3.0000000000000001E-5</v>
      </c>
      <c r="H35" s="28"/>
      <c r="I35" s="31">
        <f t="shared" si="3"/>
        <v>0</v>
      </c>
      <c r="J35" s="31">
        <f t="shared" si="4"/>
        <v>0</v>
      </c>
      <c r="K35" s="31">
        <f t="shared" si="5"/>
        <v>0</v>
      </c>
      <c r="L35" s="35">
        <v>1E-4</v>
      </c>
      <c r="M35" s="28"/>
      <c r="N35" s="31">
        <f t="shared" si="6"/>
        <v>0</v>
      </c>
      <c r="O35" s="31">
        <f t="shared" si="7"/>
        <v>0</v>
      </c>
      <c r="P35" s="31">
        <f t="shared" si="8"/>
        <v>0</v>
      </c>
      <c r="Q35" s="35">
        <v>3.0000000000000001E-5</v>
      </c>
      <c r="R35" s="28"/>
      <c r="S35" s="31">
        <f t="shared" si="9"/>
        <v>0</v>
      </c>
      <c r="T35" s="31">
        <f t="shared" si="10"/>
        <v>0</v>
      </c>
      <c r="U35" s="31">
        <f t="shared" si="11"/>
        <v>0</v>
      </c>
      <c r="V35" s="35">
        <v>3.0000000000000001E-5</v>
      </c>
      <c r="W35" s="28"/>
      <c r="X35" s="31">
        <f t="shared" si="12"/>
        <v>0</v>
      </c>
      <c r="Y35" s="31">
        <f t="shared" si="13"/>
        <v>0</v>
      </c>
      <c r="Z35" s="31">
        <f t="shared" si="14"/>
        <v>0</v>
      </c>
      <c r="AA35" s="35">
        <v>3.0000000000000001E-5</v>
      </c>
      <c r="AB35" s="28"/>
      <c r="AC35" s="31">
        <f t="shared" si="15"/>
        <v>0</v>
      </c>
      <c r="AD35" s="31">
        <f t="shared" si="16"/>
        <v>0</v>
      </c>
      <c r="AE35" s="31">
        <f t="shared" si="17"/>
        <v>0</v>
      </c>
      <c r="AF35" s="35">
        <v>2.0000000000000001E-4</v>
      </c>
      <c r="AG35" s="28"/>
      <c r="AH35" s="31">
        <f t="shared" si="18"/>
        <v>0</v>
      </c>
      <c r="AI35" s="31">
        <f t="shared" si="19"/>
        <v>0</v>
      </c>
      <c r="AJ35" s="31">
        <f t="shared" si="20"/>
        <v>0</v>
      </c>
    </row>
    <row r="36" spans="1:36" x14ac:dyDescent="0.25">
      <c r="A36" t="s">
        <v>135</v>
      </c>
      <c r="B36" s="35">
        <v>2.9999999999999997E-4</v>
      </c>
      <c r="C36" s="28"/>
      <c r="D36" s="31">
        <f t="shared" si="0"/>
        <v>0</v>
      </c>
      <c r="E36" s="31">
        <f t="shared" si="1"/>
        <v>0</v>
      </c>
      <c r="F36" s="31">
        <f t="shared" si="2"/>
        <v>0</v>
      </c>
      <c r="G36" s="35">
        <v>3.0000000000000001E-5</v>
      </c>
      <c r="H36" s="28"/>
      <c r="I36" s="31">
        <f t="shared" si="3"/>
        <v>0</v>
      </c>
      <c r="J36" s="31">
        <f t="shared" si="4"/>
        <v>0</v>
      </c>
      <c r="K36" s="31">
        <f t="shared" si="5"/>
        <v>0</v>
      </c>
      <c r="L36" s="35">
        <v>1E-4</v>
      </c>
      <c r="M36" s="28"/>
      <c r="N36" s="31">
        <f t="shared" si="6"/>
        <v>0</v>
      </c>
      <c r="O36" s="31">
        <f t="shared" si="7"/>
        <v>0</v>
      </c>
      <c r="P36" s="31">
        <f t="shared" si="8"/>
        <v>0</v>
      </c>
      <c r="Q36" s="35">
        <v>3.0000000000000001E-5</v>
      </c>
      <c r="R36" s="28"/>
      <c r="S36" s="31">
        <f t="shared" si="9"/>
        <v>0</v>
      </c>
      <c r="T36" s="31">
        <f t="shared" si="10"/>
        <v>0</v>
      </c>
      <c r="U36" s="31">
        <f t="shared" si="11"/>
        <v>0</v>
      </c>
      <c r="V36" s="35">
        <v>1E-4</v>
      </c>
      <c r="W36" s="28"/>
      <c r="X36" s="31">
        <f t="shared" si="12"/>
        <v>0</v>
      </c>
      <c r="Y36" s="31">
        <f t="shared" si="13"/>
        <v>0</v>
      </c>
      <c r="Z36" s="31">
        <f t="shared" si="14"/>
        <v>0</v>
      </c>
      <c r="AA36" s="35">
        <v>3.0000000000000001E-5</v>
      </c>
      <c r="AB36" s="28"/>
      <c r="AC36" s="31">
        <f t="shared" si="15"/>
        <v>0</v>
      </c>
      <c r="AD36" s="31">
        <f t="shared" si="16"/>
        <v>0</v>
      </c>
      <c r="AE36" s="31">
        <f t="shared" si="17"/>
        <v>0</v>
      </c>
      <c r="AF36" s="35">
        <v>2.9999999999999997E-4</v>
      </c>
      <c r="AG36" s="28"/>
      <c r="AH36" s="31">
        <f t="shared" si="18"/>
        <v>0</v>
      </c>
      <c r="AI36" s="31">
        <f t="shared" si="19"/>
        <v>0</v>
      </c>
      <c r="AJ36" s="31">
        <f t="shared" si="20"/>
        <v>0</v>
      </c>
    </row>
    <row r="37" spans="1:36" x14ac:dyDescent="0.25">
      <c r="A37" t="s">
        <v>136</v>
      </c>
      <c r="B37" s="35">
        <v>4.0000000000000002E-4</v>
      </c>
      <c r="C37" s="28"/>
      <c r="D37" s="31">
        <f t="shared" si="0"/>
        <v>0</v>
      </c>
      <c r="E37" s="31">
        <f t="shared" si="1"/>
        <v>0</v>
      </c>
      <c r="F37" s="31">
        <f t="shared" si="2"/>
        <v>0</v>
      </c>
      <c r="G37" s="35">
        <v>1E-4</v>
      </c>
      <c r="H37" s="28"/>
      <c r="I37" s="31">
        <f t="shared" si="3"/>
        <v>0</v>
      </c>
      <c r="J37" s="31">
        <f t="shared" si="4"/>
        <v>0</v>
      </c>
      <c r="K37" s="31">
        <f t="shared" si="5"/>
        <v>0</v>
      </c>
      <c r="L37" s="35">
        <v>1E-4</v>
      </c>
      <c r="M37" s="28"/>
      <c r="N37" s="31">
        <f t="shared" si="6"/>
        <v>0</v>
      </c>
      <c r="O37" s="31">
        <f t="shared" si="7"/>
        <v>0</v>
      </c>
      <c r="P37" s="31">
        <f t="shared" si="8"/>
        <v>0</v>
      </c>
      <c r="Q37" s="35">
        <v>3.0000000000000001E-5</v>
      </c>
      <c r="R37" s="28"/>
      <c r="S37" s="31">
        <f t="shared" si="9"/>
        <v>0</v>
      </c>
      <c r="T37" s="31">
        <f t="shared" si="10"/>
        <v>0</v>
      </c>
      <c r="U37" s="31">
        <f t="shared" si="11"/>
        <v>0</v>
      </c>
      <c r="V37" s="35">
        <v>3.0000000000000001E-5</v>
      </c>
      <c r="W37" s="28"/>
      <c r="X37" s="31">
        <f t="shared" si="12"/>
        <v>0</v>
      </c>
      <c r="Y37" s="31">
        <f t="shared" si="13"/>
        <v>0</v>
      </c>
      <c r="Z37" s="31">
        <f t="shared" si="14"/>
        <v>0</v>
      </c>
      <c r="AA37" s="35">
        <v>3.0000000000000001E-5</v>
      </c>
      <c r="AB37" s="28"/>
      <c r="AC37" s="31">
        <f t="shared" si="15"/>
        <v>0</v>
      </c>
      <c r="AD37" s="31">
        <f t="shared" si="16"/>
        <v>0</v>
      </c>
      <c r="AE37" s="31">
        <f t="shared" si="17"/>
        <v>0</v>
      </c>
      <c r="AF37" s="35">
        <v>2.0000000000000001E-4</v>
      </c>
      <c r="AG37" s="28"/>
      <c r="AH37" s="31">
        <f t="shared" si="18"/>
        <v>0</v>
      </c>
      <c r="AI37" s="31">
        <f t="shared" si="19"/>
        <v>0</v>
      </c>
      <c r="AJ37" s="31">
        <f t="shared" si="20"/>
        <v>0</v>
      </c>
    </row>
    <row r="38" spans="1:36" x14ac:dyDescent="0.25">
      <c r="A38" t="s">
        <v>137</v>
      </c>
      <c r="B38" s="35">
        <v>4.0000000000000002E-4</v>
      </c>
      <c r="C38" s="28"/>
      <c r="D38" s="31">
        <f t="shared" si="0"/>
        <v>0</v>
      </c>
      <c r="E38" s="31">
        <f t="shared" si="1"/>
        <v>0</v>
      </c>
      <c r="F38" s="31">
        <f t="shared" si="2"/>
        <v>0</v>
      </c>
      <c r="G38" s="35">
        <v>3.0000000000000001E-5</v>
      </c>
      <c r="H38" s="28"/>
      <c r="I38" s="31">
        <f t="shared" si="3"/>
        <v>0</v>
      </c>
      <c r="J38" s="31">
        <f t="shared" si="4"/>
        <v>0</v>
      </c>
      <c r="K38" s="31">
        <f t="shared" si="5"/>
        <v>0</v>
      </c>
      <c r="L38" s="35">
        <v>2.0000000000000001E-4</v>
      </c>
      <c r="M38" s="28"/>
      <c r="N38" s="31">
        <f t="shared" si="6"/>
        <v>0</v>
      </c>
      <c r="O38" s="31">
        <f t="shared" si="7"/>
        <v>0</v>
      </c>
      <c r="P38" s="31">
        <f t="shared" si="8"/>
        <v>0</v>
      </c>
      <c r="Q38" s="35">
        <v>3.0000000000000001E-5</v>
      </c>
      <c r="R38" s="28"/>
      <c r="S38" s="31">
        <f t="shared" si="9"/>
        <v>0</v>
      </c>
      <c r="T38" s="31">
        <f t="shared" si="10"/>
        <v>0</v>
      </c>
      <c r="U38" s="31">
        <f t="shared" si="11"/>
        <v>0</v>
      </c>
      <c r="V38" s="35">
        <v>3.0000000000000001E-5</v>
      </c>
      <c r="W38" s="28"/>
      <c r="X38" s="31">
        <f t="shared" si="12"/>
        <v>0</v>
      </c>
      <c r="Y38" s="31">
        <f t="shared" si="13"/>
        <v>0</v>
      </c>
      <c r="Z38" s="31">
        <f t="shared" si="14"/>
        <v>0</v>
      </c>
      <c r="AA38" s="35">
        <v>3.0000000000000001E-5</v>
      </c>
      <c r="AB38" s="28"/>
      <c r="AC38" s="31">
        <f t="shared" si="15"/>
        <v>0</v>
      </c>
      <c r="AD38" s="31">
        <f t="shared" si="16"/>
        <v>0</v>
      </c>
      <c r="AE38" s="31">
        <f t="shared" si="17"/>
        <v>0</v>
      </c>
      <c r="AF38" s="35">
        <v>3.0000000000000001E-5</v>
      </c>
      <c r="AG38" s="28"/>
      <c r="AH38" s="31">
        <f t="shared" si="18"/>
        <v>0</v>
      </c>
      <c r="AI38" s="31">
        <f t="shared" si="19"/>
        <v>0</v>
      </c>
      <c r="AJ38" s="31">
        <f t="shared" si="20"/>
        <v>0</v>
      </c>
    </row>
    <row r="39" spans="1:36" x14ac:dyDescent="0.25">
      <c r="A39" t="s">
        <v>138</v>
      </c>
      <c r="B39" s="35">
        <v>2.9999999999999997E-4</v>
      </c>
      <c r="C39" s="28"/>
      <c r="D39" s="31">
        <f t="shared" si="0"/>
        <v>0</v>
      </c>
      <c r="E39" s="31">
        <f t="shared" si="1"/>
        <v>0</v>
      </c>
      <c r="F39" s="31">
        <f t="shared" si="2"/>
        <v>0</v>
      </c>
      <c r="G39" s="35">
        <v>3.0000000000000001E-5</v>
      </c>
      <c r="H39" s="28"/>
      <c r="I39" s="31">
        <f t="shared" si="3"/>
        <v>0</v>
      </c>
      <c r="J39" s="31">
        <f t="shared" si="4"/>
        <v>0</v>
      </c>
      <c r="K39" s="31">
        <f t="shared" si="5"/>
        <v>0</v>
      </c>
      <c r="L39" s="35">
        <v>1E-4</v>
      </c>
      <c r="M39" s="28"/>
      <c r="N39" s="31">
        <f t="shared" si="6"/>
        <v>0</v>
      </c>
      <c r="O39" s="31">
        <f t="shared" si="7"/>
        <v>0</v>
      </c>
      <c r="P39" s="31">
        <f t="shared" si="8"/>
        <v>0</v>
      </c>
      <c r="Q39" s="35">
        <v>3.0000000000000001E-5</v>
      </c>
      <c r="R39" s="28"/>
      <c r="S39" s="31">
        <f t="shared" si="9"/>
        <v>0</v>
      </c>
      <c r="T39" s="31">
        <f t="shared" si="10"/>
        <v>0</v>
      </c>
      <c r="U39" s="31">
        <f t="shared" si="11"/>
        <v>0</v>
      </c>
      <c r="V39" s="35">
        <v>3.0000000000000001E-5</v>
      </c>
      <c r="W39" s="28"/>
      <c r="X39" s="31">
        <f t="shared" si="12"/>
        <v>0</v>
      </c>
      <c r="Y39" s="31">
        <f t="shared" si="13"/>
        <v>0</v>
      </c>
      <c r="Z39" s="31">
        <f t="shared" si="14"/>
        <v>0</v>
      </c>
      <c r="AA39" s="35">
        <v>3.0000000000000001E-5</v>
      </c>
      <c r="AB39" s="28"/>
      <c r="AC39" s="31">
        <f t="shared" si="15"/>
        <v>0</v>
      </c>
      <c r="AD39" s="31">
        <f t="shared" si="16"/>
        <v>0</v>
      </c>
      <c r="AE39" s="31">
        <f t="shared" si="17"/>
        <v>0</v>
      </c>
      <c r="AF39" s="35">
        <v>1E-4</v>
      </c>
      <c r="AG39" s="28"/>
      <c r="AH39" s="31">
        <f t="shared" si="18"/>
        <v>0</v>
      </c>
      <c r="AI39" s="31">
        <f t="shared" si="19"/>
        <v>0</v>
      </c>
      <c r="AJ39" s="31">
        <f t="shared" si="20"/>
        <v>0</v>
      </c>
    </row>
    <row r="40" spans="1:36" x14ac:dyDescent="0.25">
      <c r="A40" t="s">
        <v>139</v>
      </c>
      <c r="B40" s="35">
        <v>4.0000000000000002E-4</v>
      </c>
      <c r="C40" s="28"/>
      <c r="D40" s="31">
        <f t="shared" si="0"/>
        <v>0</v>
      </c>
      <c r="E40" s="31">
        <f t="shared" si="1"/>
        <v>0</v>
      </c>
      <c r="F40" s="31">
        <f t="shared" si="2"/>
        <v>0</v>
      </c>
      <c r="G40" s="35">
        <v>3.0000000000000001E-5</v>
      </c>
      <c r="H40" s="28"/>
      <c r="I40" s="31">
        <f t="shared" si="3"/>
        <v>0</v>
      </c>
      <c r="J40" s="31">
        <f t="shared" si="4"/>
        <v>0</v>
      </c>
      <c r="K40" s="31">
        <f t="shared" si="5"/>
        <v>0</v>
      </c>
      <c r="L40" s="35">
        <v>1E-4</v>
      </c>
      <c r="M40" s="28"/>
      <c r="N40" s="31">
        <f t="shared" si="6"/>
        <v>0</v>
      </c>
      <c r="O40" s="31">
        <f t="shared" si="7"/>
        <v>0</v>
      </c>
      <c r="P40" s="31">
        <f t="shared" si="8"/>
        <v>0</v>
      </c>
      <c r="Q40" s="35">
        <v>1E-4</v>
      </c>
      <c r="R40" s="28"/>
      <c r="S40" s="31">
        <f t="shared" si="9"/>
        <v>0</v>
      </c>
      <c r="T40" s="31">
        <f t="shared" si="10"/>
        <v>0</v>
      </c>
      <c r="U40" s="31">
        <f t="shared" si="11"/>
        <v>0</v>
      </c>
      <c r="V40" s="35">
        <v>3.0000000000000001E-5</v>
      </c>
      <c r="W40" s="28"/>
      <c r="X40" s="31">
        <f t="shared" si="12"/>
        <v>0</v>
      </c>
      <c r="Y40" s="31">
        <f t="shared" si="13"/>
        <v>0</v>
      </c>
      <c r="Z40" s="31">
        <f t="shared" si="14"/>
        <v>0</v>
      </c>
      <c r="AA40" s="35">
        <v>3.0000000000000001E-5</v>
      </c>
      <c r="AB40" s="28"/>
      <c r="AC40" s="31">
        <f t="shared" si="15"/>
        <v>0</v>
      </c>
      <c r="AD40" s="31">
        <f t="shared" si="16"/>
        <v>0</v>
      </c>
      <c r="AE40" s="31">
        <f t="shared" si="17"/>
        <v>0</v>
      </c>
      <c r="AF40" s="35">
        <v>3.0000000000000001E-5</v>
      </c>
      <c r="AG40" s="28"/>
      <c r="AH40" s="31">
        <f t="shared" si="18"/>
        <v>0</v>
      </c>
      <c r="AI40" s="31">
        <f t="shared" si="19"/>
        <v>0</v>
      </c>
      <c r="AJ40" s="31">
        <f t="shared" si="20"/>
        <v>0</v>
      </c>
    </row>
    <row r="41" spans="1:36" x14ac:dyDescent="0.25">
      <c r="A41" t="s">
        <v>140</v>
      </c>
      <c r="B41" s="35">
        <v>2.9999999999999997E-4</v>
      </c>
      <c r="C41" s="28"/>
      <c r="D41" s="31">
        <f t="shared" si="0"/>
        <v>0</v>
      </c>
      <c r="E41" s="31">
        <f t="shared" si="1"/>
        <v>0</v>
      </c>
      <c r="F41" s="31">
        <f t="shared" si="2"/>
        <v>0</v>
      </c>
      <c r="G41" s="35">
        <v>3.0000000000000001E-5</v>
      </c>
      <c r="H41" s="28"/>
      <c r="I41" s="31">
        <f t="shared" si="3"/>
        <v>0</v>
      </c>
      <c r="J41" s="31">
        <f t="shared" si="4"/>
        <v>0</v>
      </c>
      <c r="K41" s="31">
        <f t="shared" si="5"/>
        <v>0</v>
      </c>
      <c r="L41" s="35">
        <v>1E-4</v>
      </c>
      <c r="M41" s="28"/>
      <c r="N41" s="31">
        <f t="shared" si="6"/>
        <v>0</v>
      </c>
      <c r="O41" s="31">
        <f t="shared" si="7"/>
        <v>0</v>
      </c>
      <c r="P41" s="31">
        <f t="shared" si="8"/>
        <v>0</v>
      </c>
      <c r="Q41" s="35">
        <v>3.0000000000000001E-5</v>
      </c>
      <c r="R41" s="28"/>
      <c r="S41" s="31">
        <f t="shared" si="9"/>
        <v>0</v>
      </c>
      <c r="T41" s="31">
        <f t="shared" si="10"/>
        <v>0</v>
      </c>
      <c r="U41" s="31">
        <f t="shared" si="11"/>
        <v>0</v>
      </c>
      <c r="V41" s="35">
        <v>3.0000000000000001E-5</v>
      </c>
      <c r="W41" s="28"/>
      <c r="X41" s="31">
        <f t="shared" si="12"/>
        <v>0</v>
      </c>
      <c r="Y41" s="31">
        <f t="shared" si="13"/>
        <v>0</v>
      </c>
      <c r="Z41" s="31">
        <f t="shared" si="14"/>
        <v>0</v>
      </c>
      <c r="AA41" s="35">
        <v>1E-4</v>
      </c>
      <c r="AB41" s="28"/>
      <c r="AC41" s="31">
        <f t="shared" si="15"/>
        <v>0</v>
      </c>
      <c r="AD41" s="31">
        <f t="shared" si="16"/>
        <v>0</v>
      </c>
      <c r="AE41" s="31">
        <f t="shared" si="17"/>
        <v>0</v>
      </c>
      <c r="AF41" s="35">
        <v>3.0000000000000001E-5</v>
      </c>
      <c r="AG41" s="28"/>
      <c r="AH41" s="31">
        <f t="shared" si="18"/>
        <v>0</v>
      </c>
      <c r="AI41" s="31">
        <f t="shared" si="19"/>
        <v>0</v>
      </c>
      <c r="AJ41" s="31">
        <f t="shared" si="20"/>
        <v>0</v>
      </c>
    </row>
    <row r="42" spans="1:36" x14ac:dyDescent="0.25">
      <c r="A42" t="s">
        <v>141</v>
      </c>
      <c r="B42" s="35">
        <v>2.0000000000000001E-4</v>
      </c>
      <c r="C42" s="28"/>
      <c r="D42" s="31">
        <f t="shared" si="0"/>
        <v>0</v>
      </c>
      <c r="E42" s="31">
        <f t="shared" si="1"/>
        <v>0</v>
      </c>
      <c r="F42" s="31">
        <f t="shared" si="2"/>
        <v>0</v>
      </c>
      <c r="G42" s="35">
        <v>3.0000000000000001E-5</v>
      </c>
      <c r="H42" s="28"/>
      <c r="I42" s="31">
        <f t="shared" si="3"/>
        <v>0</v>
      </c>
      <c r="J42" s="31">
        <f t="shared" si="4"/>
        <v>0</v>
      </c>
      <c r="K42" s="31">
        <f t="shared" si="5"/>
        <v>0</v>
      </c>
      <c r="L42" s="35">
        <v>1E-4</v>
      </c>
      <c r="M42" s="28"/>
      <c r="N42" s="31">
        <f t="shared" si="6"/>
        <v>0</v>
      </c>
      <c r="O42" s="31">
        <f t="shared" si="7"/>
        <v>0</v>
      </c>
      <c r="P42" s="31">
        <f t="shared" si="8"/>
        <v>0</v>
      </c>
      <c r="Q42" s="35">
        <v>3.0000000000000001E-5</v>
      </c>
      <c r="R42" s="28"/>
      <c r="S42" s="31">
        <f t="shared" si="9"/>
        <v>0</v>
      </c>
      <c r="T42" s="31">
        <f t="shared" si="10"/>
        <v>0</v>
      </c>
      <c r="U42" s="31">
        <f t="shared" si="11"/>
        <v>0</v>
      </c>
      <c r="V42" s="35">
        <v>3.0000000000000001E-5</v>
      </c>
      <c r="W42" s="28"/>
      <c r="X42" s="31">
        <f t="shared" si="12"/>
        <v>0</v>
      </c>
      <c r="Y42" s="31">
        <f t="shared" si="13"/>
        <v>0</v>
      </c>
      <c r="Z42" s="31">
        <f t="shared" si="14"/>
        <v>0</v>
      </c>
      <c r="AA42" s="35">
        <v>3.0000000000000001E-5</v>
      </c>
      <c r="AB42" s="28"/>
      <c r="AC42" s="31">
        <f t="shared" si="15"/>
        <v>0</v>
      </c>
      <c r="AD42" s="31">
        <f t="shared" si="16"/>
        <v>0</v>
      </c>
      <c r="AE42" s="31">
        <f t="shared" si="17"/>
        <v>0</v>
      </c>
      <c r="AF42" s="35">
        <v>3.0000000000000001E-5</v>
      </c>
      <c r="AG42" s="28"/>
      <c r="AH42" s="31">
        <f t="shared" si="18"/>
        <v>0</v>
      </c>
      <c r="AI42" s="31">
        <f t="shared" si="19"/>
        <v>0</v>
      </c>
      <c r="AJ42" s="31">
        <f t="shared" si="20"/>
        <v>0</v>
      </c>
    </row>
    <row r="43" spans="1:36" x14ac:dyDescent="0.25">
      <c r="A43" t="s">
        <v>142</v>
      </c>
      <c r="B43" s="35">
        <v>1E-4</v>
      </c>
      <c r="C43" s="28"/>
      <c r="D43" s="31">
        <f t="shared" si="0"/>
        <v>0</v>
      </c>
      <c r="E43" s="31">
        <f t="shared" si="1"/>
        <v>0</v>
      </c>
      <c r="F43" s="31">
        <f t="shared" si="2"/>
        <v>0</v>
      </c>
      <c r="G43" s="35">
        <v>3.0000000000000001E-5</v>
      </c>
      <c r="H43" s="28"/>
      <c r="I43" s="31">
        <f t="shared" si="3"/>
        <v>0</v>
      </c>
      <c r="J43" s="31">
        <f t="shared" si="4"/>
        <v>0</v>
      </c>
      <c r="K43" s="31">
        <f t="shared" si="5"/>
        <v>0</v>
      </c>
      <c r="L43" s="35">
        <v>1E-4</v>
      </c>
      <c r="M43" s="28"/>
      <c r="N43" s="31">
        <f t="shared" si="6"/>
        <v>0</v>
      </c>
      <c r="O43" s="31">
        <f t="shared" si="7"/>
        <v>0</v>
      </c>
      <c r="P43" s="31">
        <f t="shared" si="8"/>
        <v>0</v>
      </c>
      <c r="Q43" s="35">
        <v>3.0000000000000001E-5</v>
      </c>
      <c r="R43" s="28"/>
      <c r="S43" s="31">
        <f t="shared" si="9"/>
        <v>0</v>
      </c>
      <c r="T43" s="31">
        <f t="shared" si="10"/>
        <v>0</v>
      </c>
      <c r="U43" s="31">
        <f t="shared" si="11"/>
        <v>0</v>
      </c>
      <c r="V43" s="35">
        <v>3.0000000000000001E-5</v>
      </c>
      <c r="W43" s="28"/>
      <c r="X43" s="31">
        <f t="shared" si="12"/>
        <v>0</v>
      </c>
      <c r="Y43" s="31">
        <f t="shared" si="13"/>
        <v>0</v>
      </c>
      <c r="Z43" s="31">
        <f t="shared" si="14"/>
        <v>0</v>
      </c>
      <c r="AA43" s="35">
        <v>3.0000000000000001E-5</v>
      </c>
      <c r="AB43" s="28"/>
      <c r="AC43" s="31">
        <f t="shared" si="15"/>
        <v>0</v>
      </c>
      <c r="AD43" s="31">
        <f t="shared" si="16"/>
        <v>0</v>
      </c>
      <c r="AE43" s="31">
        <f t="shared" si="17"/>
        <v>0</v>
      </c>
      <c r="AF43" s="35">
        <v>1E-4</v>
      </c>
      <c r="AG43" s="28"/>
      <c r="AH43" s="31">
        <f t="shared" si="18"/>
        <v>0</v>
      </c>
      <c r="AI43" s="31">
        <f t="shared" si="19"/>
        <v>0</v>
      </c>
      <c r="AJ43" s="31">
        <f t="shared" si="20"/>
        <v>0</v>
      </c>
    </row>
    <row r="44" spans="1:36" x14ac:dyDescent="0.25">
      <c r="A44" t="s">
        <v>143</v>
      </c>
      <c r="B44" s="35">
        <v>4.0000000000000002E-4</v>
      </c>
      <c r="C44" s="28"/>
      <c r="D44" s="31">
        <f t="shared" si="0"/>
        <v>0</v>
      </c>
      <c r="E44" s="31">
        <f t="shared" si="1"/>
        <v>0</v>
      </c>
      <c r="F44" s="31">
        <f t="shared" si="2"/>
        <v>0</v>
      </c>
      <c r="G44" s="35">
        <v>3.0000000000000001E-5</v>
      </c>
      <c r="H44" s="28"/>
      <c r="I44" s="31">
        <f t="shared" si="3"/>
        <v>0</v>
      </c>
      <c r="J44" s="31">
        <f t="shared" si="4"/>
        <v>0</v>
      </c>
      <c r="K44" s="31">
        <f t="shared" si="5"/>
        <v>0</v>
      </c>
      <c r="L44" s="35">
        <v>1E-4</v>
      </c>
      <c r="M44" s="28"/>
      <c r="N44" s="31">
        <f t="shared" si="6"/>
        <v>0</v>
      </c>
      <c r="O44" s="31">
        <f t="shared" si="7"/>
        <v>0</v>
      </c>
      <c r="P44" s="31">
        <f t="shared" si="8"/>
        <v>0</v>
      </c>
      <c r="Q44" s="35">
        <v>3.0000000000000001E-5</v>
      </c>
      <c r="R44" s="28"/>
      <c r="S44" s="31">
        <f t="shared" si="9"/>
        <v>0</v>
      </c>
      <c r="T44" s="31">
        <f t="shared" si="10"/>
        <v>0</v>
      </c>
      <c r="U44" s="31">
        <f t="shared" si="11"/>
        <v>0</v>
      </c>
      <c r="V44" s="35">
        <v>3.0000000000000001E-5</v>
      </c>
      <c r="W44" s="28"/>
      <c r="X44" s="31">
        <f t="shared" si="12"/>
        <v>0</v>
      </c>
      <c r="Y44" s="31">
        <f t="shared" si="13"/>
        <v>0</v>
      </c>
      <c r="Z44" s="31">
        <f t="shared" si="14"/>
        <v>0</v>
      </c>
      <c r="AA44" s="35">
        <v>3.0000000000000001E-5</v>
      </c>
      <c r="AB44" s="28"/>
      <c r="AC44" s="31">
        <f t="shared" si="15"/>
        <v>0</v>
      </c>
      <c r="AD44" s="31">
        <f t="shared" si="16"/>
        <v>0</v>
      </c>
      <c r="AE44" s="31">
        <f t="shared" si="17"/>
        <v>0</v>
      </c>
      <c r="AF44" s="35">
        <v>3.0000000000000001E-5</v>
      </c>
      <c r="AG44" s="28"/>
      <c r="AH44" s="31">
        <f t="shared" si="18"/>
        <v>0</v>
      </c>
      <c r="AI44" s="31">
        <f t="shared" si="19"/>
        <v>0</v>
      </c>
      <c r="AJ44" s="31">
        <f t="shared" si="20"/>
        <v>0</v>
      </c>
    </row>
    <row r="45" spans="1:36" x14ac:dyDescent="0.25">
      <c r="A45" t="s">
        <v>144</v>
      </c>
      <c r="B45" s="35">
        <v>2.9999999999999997E-4</v>
      </c>
      <c r="C45" s="28"/>
      <c r="D45" s="31">
        <f t="shared" si="0"/>
        <v>0</v>
      </c>
      <c r="E45" s="31">
        <f t="shared" si="1"/>
        <v>0</v>
      </c>
      <c r="F45" s="31">
        <f t="shared" si="2"/>
        <v>0</v>
      </c>
      <c r="G45" s="35">
        <v>3.0000000000000001E-5</v>
      </c>
      <c r="H45" s="28"/>
      <c r="I45" s="31">
        <f t="shared" si="3"/>
        <v>0</v>
      </c>
      <c r="J45" s="31">
        <f t="shared" si="4"/>
        <v>0</v>
      </c>
      <c r="K45" s="31">
        <f t="shared" si="5"/>
        <v>0</v>
      </c>
      <c r="L45" s="35">
        <v>1E-4</v>
      </c>
      <c r="M45" s="28"/>
      <c r="N45" s="31">
        <f t="shared" si="6"/>
        <v>0</v>
      </c>
      <c r="O45" s="31">
        <f t="shared" si="7"/>
        <v>0</v>
      </c>
      <c r="P45" s="31">
        <f t="shared" si="8"/>
        <v>0</v>
      </c>
      <c r="Q45" s="35">
        <v>3.0000000000000001E-5</v>
      </c>
      <c r="R45" s="28"/>
      <c r="S45" s="31">
        <f t="shared" si="9"/>
        <v>0</v>
      </c>
      <c r="T45" s="31">
        <f t="shared" si="10"/>
        <v>0</v>
      </c>
      <c r="U45" s="31">
        <f t="shared" si="11"/>
        <v>0</v>
      </c>
      <c r="V45" s="35">
        <v>3.0000000000000001E-5</v>
      </c>
      <c r="W45" s="28"/>
      <c r="X45" s="31">
        <f t="shared" si="12"/>
        <v>0</v>
      </c>
      <c r="Y45" s="31">
        <f t="shared" si="13"/>
        <v>0</v>
      </c>
      <c r="Z45" s="31">
        <f t="shared" si="14"/>
        <v>0</v>
      </c>
      <c r="AA45" s="35">
        <v>3.0000000000000001E-5</v>
      </c>
      <c r="AB45" s="28"/>
      <c r="AC45" s="31">
        <f t="shared" si="15"/>
        <v>0</v>
      </c>
      <c r="AD45" s="31">
        <f t="shared" si="16"/>
        <v>0</v>
      </c>
      <c r="AE45" s="31">
        <f t="shared" si="17"/>
        <v>0</v>
      </c>
      <c r="AF45" s="35">
        <v>1E-4</v>
      </c>
      <c r="AG45" s="28"/>
      <c r="AH45" s="31">
        <f t="shared" si="18"/>
        <v>0</v>
      </c>
      <c r="AI45" s="31">
        <f t="shared" si="19"/>
        <v>0</v>
      </c>
      <c r="AJ45" s="31">
        <f t="shared" si="20"/>
        <v>0</v>
      </c>
    </row>
    <row r="46" spans="1:36" x14ac:dyDescent="0.25">
      <c r="A46" t="s">
        <v>145</v>
      </c>
      <c r="B46" s="35">
        <v>2.0000000000000001E-4</v>
      </c>
      <c r="C46" s="28"/>
      <c r="D46" s="31">
        <f t="shared" si="0"/>
        <v>0</v>
      </c>
      <c r="E46" s="31">
        <f t="shared" si="1"/>
        <v>0</v>
      </c>
      <c r="F46" s="31">
        <f t="shared" si="2"/>
        <v>0</v>
      </c>
      <c r="G46" s="35">
        <v>3.0000000000000001E-5</v>
      </c>
      <c r="H46" s="28"/>
      <c r="I46" s="31">
        <f t="shared" si="3"/>
        <v>0</v>
      </c>
      <c r="J46" s="31">
        <f t="shared" si="4"/>
        <v>0</v>
      </c>
      <c r="K46" s="31">
        <f t="shared" si="5"/>
        <v>0</v>
      </c>
      <c r="L46" s="35">
        <v>1E-4</v>
      </c>
      <c r="M46" s="28"/>
      <c r="N46" s="31">
        <f t="shared" si="6"/>
        <v>0</v>
      </c>
      <c r="O46" s="31">
        <f t="shared" si="7"/>
        <v>0</v>
      </c>
      <c r="P46" s="31">
        <f t="shared" si="8"/>
        <v>0</v>
      </c>
      <c r="Q46" s="35">
        <v>3.0000000000000001E-5</v>
      </c>
      <c r="R46" s="28"/>
      <c r="S46" s="31">
        <f t="shared" si="9"/>
        <v>0</v>
      </c>
      <c r="T46" s="31">
        <f t="shared" si="10"/>
        <v>0</v>
      </c>
      <c r="U46" s="31">
        <f t="shared" si="11"/>
        <v>0</v>
      </c>
      <c r="V46" s="35">
        <v>3.0000000000000001E-5</v>
      </c>
      <c r="W46" s="28"/>
      <c r="X46" s="31">
        <f t="shared" si="12"/>
        <v>0</v>
      </c>
      <c r="Y46" s="31">
        <f t="shared" si="13"/>
        <v>0</v>
      </c>
      <c r="Z46" s="31">
        <f t="shared" si="14"/>
        <v>0</v>
      </c>
      <c r="AA46" s="35">
        <v>3.0000000000000001E-5</v>
      </c>
      <c r="AB46" s="28"/>
      <c r="AC46" s="31">
        <f t="shared" si="15"/>
        <v>0</v>
      </c>
      <c r="AD46" s="31">
        <f t="shared" si="16"/>
        <v>0</v>
      </c>
      <c r="AE46" s="31">
        <f t="shared" si="17"/>
        <v>0</v>
      </c>
      <c r="AF46" s="35">
        <v>3.0000000000000001E-5</v>
      </c>
      <c r="AG46" s="28"/>
      <c r="AH46" s="31">
        <f t="shared" si="18"/>
        <v>0</v>
      </c>
      <c r="AI46" s="31">
        <f t="shared" si="19"/>
        <v>0</v>
      </c>
      <c r="AJ46" s="31">
        <f t="shared" si="20"/>
        <v>0</v>
      </c>
    </row>
    <row r="47" spans="1:36" x14ac:dyDescent="0.25">
      <c r="A47" t="s">
        <v>146</v>
      </c>
      <c r="B47" s="35">
        <v>4.0000000000000002E-4</v>
      </c>
      <c r="C47" s="28"/>
      <c r="D47" s="31">
        <f t="shared" si="0"/>
        <v>0</v>
      </c>
      <c r="E47" s="31">
        <f t="shared" si="1"/>
        <v>0</v>
      </c>
      <c r="F47" s="31">
        <f t="shared" si="2"/>
        <v>0</v>
      </c>
      <c r="G47" s="35">
        <v>1E-4</v>
      </c>
      <c r="H47" s="28"/>
      <c r="I47" s="31">
        <f t="shared" si="3"/>
        <v>0</v>
      </c>
      <c r="J47" s="31">
        <f t="shared" si="4"/>
        <v>0</v>
      </c>
      <c r="K47" s="31">
        <f t="shared" si="5"/>
        <v>0</v>
      </c>
      <c r="L47" s="35">
        <v>2.0000000000000001E-4</v>
      </c>
      <c r="M47" s="28"/>
      <c r="N47" s="31">
        <f t="shared" si="6"/>
        <v>0</v>
      </c>
      <c r="O47" s="31">
        <f t="shared" si="7"/>
        <v>0</v>
      </c>
      <c r="P47" s="31">
        <f t="shared" si="8"/>
        <v>0</v>
      </c>
      <c r="Q47" s="35">
        <v>3.0000000000000001E-5</v>
      </c>
      <c r="R47" s="28"/>
      <c r="S47" s="31">
        <f t="shared" si="9"/>
        <v>0</v>
      </c>
      <c r="T47" s="31">
        <f t="shared" si="10"/>
        <v>0</v>
      </c>
      <c r="U47" s="31">
        <f t="shared" si="11"/>
        <v>0</v>
      </c>
      <c r="V47" s="35">
        <v>3.0000000000000001E-5</v>
      </c>
      <c r="W47" s="28"/>
      <c r="X47" s="31">
        <f t="shared" si="12"/>
        <v>0</v>
      </c>
      <c r="Y47" s="31">
        <f t="shared" si="13"/>
        <v>0</v>
      </c>
      <c r="Z47" s="31">
        <f t="shared" si="14"/>
        <v>0</v>
      </c>
      <c r="AA47" s="35">
        <v>3.0000000000000001E-5</v>
      </c>
      <c r="AB47" s="28"/>
      <c r="AC47" s="31">
        <f t="shared" si="15"/>
        <v>0</v>
      </c>
      <c r="AD47" s="31">
        <f t="shared" si="16"/>
        <v>0</v>
      </c>
      <c r="AE47" s="31">
        <f t="shared" si="17"/>
        <v>0</v>
      </c>
      <c r="AF47" s="35">
        <v>2.9999999999999997E-4</v>
      </c>
      <c r="AG47" s="28"/>
      <c r="AH47" s="31">
        <f t="shared" si="18"/>
        <v>0</v>
      </c>
      <c r="AI47" s="31">
        <f t="shared" si="19"/>
        <v>0</v>
      </c>
      <c r="AJ47" s="31">
        <f t="shared" si="20"/>
        <v>0</v>
      </c>
    </row>
    <row r="48" spans="1:36" x14ac:dyDescent="0.25">
      <c r="A48" t="s">
        <v>147</v>
      </c>
      <c r="B48" s="35">
        <v>2.0000000000000001E-4</v>
      </c>
      <c r="C48" s="28"/>
      <c r="D48" s="31">
        <f t="shared" si="0"/>
        <v>0</v>
      </c>
      <c r="E48" s="31">
        <f t="shared" si="1"/>
        <v>0</v>
      </c>
      <c r="F48" s="31">
        <f t="shared" si="2"/>
        <v>0</v>
      </c>
      <c r="G48" s="35">
        <v>3.0000000000000001E-5</v>
      </c>
      <c r="H48" s="28"/>
      <c r="I48" s="31">
        <f t="shared" si="3"/>
        <v>0</v>
      </c>
      <c r="J48" s="31">
        <f t="shared" si="4"/>
        <v>0</v>
      </c>
      <c r="K48" s="31">
        <f t="shared" si="5"/>
        <v>0</v>
      </c>
      <c r="L48" s="35">
        <v>2.0000000000000001E-4</v>
      </c>
      <c r="M48" s="28"/>
      <c r="N48" s="31">
        <f t="shared" si="6"/>
        <v>0</v>
      </c>
      <c r="O48" s="31">
        <f t="shared" si="7"/>
        <v>0</v>
      </c>
      <c r="P48" s="31">
        <f t="shared" si="8"/>
        <v>0</v>
      </c>
      <c r="Q48" s="35">
        <v>3.0000000000000001E-5</v>
      </c>
      <c r="R48" s="28"/>
      <c r="S48" s="31">
        <f t="shared" si="9"/>
        <v>0</v>
      </c>
      <c r="T48" s="31">
        <f t="shared" si="10"/>
        <v>0</v>
      </c>
      <c r="U48" s="31">
        <f t="shared" si="11"/>
        <v>0</v>
      </c>
      <c r="V48" s="35">
        <v>3.0000000000000001E-5</v>
      </c>
      <c r="W48" s="28"/>
      <c r="X48" s="31">
        <f t="shared" si="12"/>
        <v>0</v>
      </c>
      <c r="Y48" s="31">
        <f t="shared" si="13"/>
        <v>0</v>
      </c>
      <c r="Z48" s="31">
        <f t="shared" si="14"/>
        <v>0</v>
      </c>
      <c r="AA48" s="35">
        <v>3.0000000000000001E-5</v>
      </c>
      <c r="AB48" s="28"/>
      <c r="AC48" s="31">
        <f t="shared" si="15"/>
        <v>0</v>
      </c>
      <c r="AD48" s="31">
        <f t="shared" si="16"/>
        <v>0</v>
      </c>
      <c r="AE48" s="31">
        <f t="shared" si="17"/>
        <v>0</v>
      </c>
      <c r="AF48" s="35">
        <v>3.0000000000000001E-5</v>
      </c>
      <c r="AG48" s="28"/>
      <c r="AH48" s="31">
        <f t="shared" si="18"/>
        <v>0</v>
      </c>
      <c r="AI48" s="31">
        <f t="shared" si="19"/>
        <v>0</v>
      </c>
      <c r="AJ48" s="31">
        <f t="shared" si="20"/>
        <v>0</v>
      </c>
    </row>
    <row r="49" spans="1:36" x14ac:dyDescent="0.25">
      <c r="A49" t="s">
        <v>148</v>
      </c>
      <c r="B49" s="35">
        <v>2.0000000000000001E-4</v>
      </c>
      <c r="C49" s="28"/>
      <c r="D49" s="31">
        <f t="shared" si="0"/>
        <v>0</v>
      </c>
      <c r="E49" s="31">
        <f t="shared" si="1"/>
        <v>0</v>
      </c>
      <c r="F49" s="31">
        <f t="shared" si="2"/>
        <v>0</v>
      </c>
      <c r="G49" s="35">
        <v>1E-4</v>
      </c>
      <c r="H49" s="28"/>
      <c r="I49" s="31">
        <f t="shared" si="3"/>
        <v>0</v>
      </c>
      <c r="J49" s="31">
        <f t="shared" si="4"/>
        <v>0</v>
      </c>
      <c r="K49" s="31">
        <f t="shared" si="5"/>
        <v>0</v>
      </c>
      <c r="L49" s="35">
        <v>1E-4</v>
      </c>
      <c r="M49" s="28"/>
      <c r="N49" s="31">
        <f t="shared" si="6"/>
        <v>0</v>
      </c>
      <c r="O49" s="31">
        <f t="shared" si="7"/>
        <v>0</v>
      </c>
      <c r="P49" s="31">
        <f t="shared" si="8"/>
        <v>0</v>
      </c>
      <c r="Q49" s="35">
        <v>3.0000000000000001E-5</v>
      </c>
      <c r="R49" s="28"/>
      <c r="S49" s="31">
        <f t="shared" si="9"/>
        <v>0</v>
      </c>
      <c r="T49" s="31">
        <f t="shared" si="10"/>
        <v>0</v>
      </c>
      <c r="U49" s="31">
        <f t="shared" si="11"/>
        <v>0</v>
      </c>
      <c r="V49" s="35">
        <v>3.0000000000000001E-5</v>
      </c>
      <c r="W49" s="28"/>
      <c r="X49" s="31">
        <f t="shared" si="12"/>
        <v>0</v>
      </c>
      <c r="Y49" s="31">
        <f t="shared" si="13"/>
        <v>0</v>
      </c>
      <c r="Z49" s="31">
        <f t="shared" si="14"/>
        <v>0</v>
      </c>
      <c r="AA49" s="35">
        <v>3.0000000000000001E-5</v>
      </c>
      <c r="AB49" s="28"/>
      <c r="AC49" s="31">
        <f t="shared" si="15"/>
        <v>0</v>
      </c>
      <c r="AD49" s="31">
        <f t="shared" si="16"/>
        <v>0</v>
      </c>
      <c r="AE49" s="31">
        <f t="shared" si="17"/>
        <v>0</v>
      </c>
      <c r="AF49" s="35">
        <v>1E-4</v>
      </c>
      <c r="AG49" s="28"/>
      <c r="AH49" s="31">
        <f t="shared" si="18"/>
        <v>0</v>
      </c>
      <c r="AI49" s="31">
        <f t="shared" si="19"/>
        <v>0</v>
      </c>
      <c r="AJ49" s="31">
        <f t="shared" si="20"/>
        <v>0</v>
      </c>
    </row>
    <row r="50" spans="1:36" x14ac:dyDescent="0.25">
      <c r="A50" t="s">
        <v>149</v>
      </c>
      <c r="B50" s="35">
        <v>1E-4</v>
      </c>
      <c r="C50" s="28"/>
      <c r="D50" s="31">
        <f t="shared" si="0"/>
        <v>0</v>
      </c>
      <c r="E50" s="31">
        <f t="shared" si="1"/>
        <v>0</v>
      </c>
      <c r="F50" s="31">
        <f t="shared" si="2"/>
        <v>0</v>
      </c>
      <c r="G50" s="35">
        <v>3.0000000000000001E-5</v>
      </c>
      <c r="H50" s="28"/>
      <c r="I50" s="31">
        <f t="shared" si="3"/>
        <v>0</v>
      </c>
      <c r="J50" s="31">
        <f t="shared" si="4"/>
        <v>0</v>
      </c>
      <c r="K50" s="31">
        <f t="shared" si="5"/>
        <v>0</v>
      </c>
      <c r="L50" s="35">
        <v>1E-4</v>
      </c>
      <c r="M50" s="28"/>
      <c r="N50" s="31">
        <f t="shared" si="6"/>
        <v>0</v>
      </c>
      <c r="O50" s="31">
        <f t="shared" si="7"/>
        <v>0</v>
      </c>
      <c r="P50" s="31">
        <f t="shared" si="8"/>
        <v>0</v>
      </c>
      <c r="Q50" s="35">
        <v>3.0000000000000001E-5</v>
      </c>
      <c r="R50" s="28"/>
      <c r="S50" s="31">
        <f t="shared" si="9"/>
        <v>0</v>
      </c>
      <c r="T50" s="31">
        <f t="shared" si="10"/>
        <v>0</v>
      </c>
      <c r="U50" s="31">
        <f t="shared" si="11"/>
        <v>0</v>
      </c>
      <c r="V50" s="35">
        <v>3.0000000000000001E-5</v>
      </c>
      <c r="W50" s="28"/>
      <c r="X50" s="31">
        <f t="shared" si="12"/>
        <v>0</v>
      </c>
      <c r="Y50" s="31">
        <f t="shared" si="13"/>
        <v>0</v>
      </c>
      <c r="Z50" s="31">
        <f t="shared" si="14"/>
        <v>0</v>
      </c>
      <c r="AA50" s="35">
        <v>3.0000000000000001E-5</v>
      </c>
      <c r="AB50" s="28"/>
      <c r="AC50" s="31">
        <f t="shared" si="15"/>
        <v>0</v>
      </c>
      <c r="AD50" s="31">
        <f t="shared" si="16"/>
        <v>0</v>
      </c>
      <c r="AE50" s="31">
        <f t="shared" si="17"/>
        <v>0</v>
      </c>
      <c r="AF50" s="35">
        <v>3.0000000000000001E-5</v>
      </c>
      <c r="AG50" s="28"/>
      <c r="AH50" s="31">
        <f t="shared" si="18"/>
        <v>0</v>
      </c>
      <c r="AI50" s="31">
        <f t="shared" si="19"/>
        <v>0</v>
      </c>
      <c r="AJ50" s="31">
        <f t="shared" si="20"/>
        <v>0</v>
      </c>
    </row>
    <row r="51" spans="1:36" x14ac:dyDescent="0.25">
      <c r="A51" t="s">
        <v>150</v>
      </c>
      <c r="B51" s="35">
        <v>2.9999999999999997E-4</v>
      </c>
      <c r="C51" s="28"/>
      <c r="D51" s="31">
        <f t="shared" si="0"/>
        <v>0</v>
      </c>
      <c r="E51" s="31">
        <f t="shared" si="1"/>
        <v>0</v>
      </c>
      <c r="F51" s="31">
        <f t="shared" si="2"/>
        <v>0</v>
      </c>
      <c r="G51" s="35">
        <v>3.0000000000000001E-5</v>
      </c>
      <c r="H51" s="28"/>
      <c r="I51" s="31">
        <f t="shared" si="3"/>
        <v>0</v>
      </c>
      <c r="J51" s="31">
        <f t="shared" si="4"/>
        <v>0</v>
      </c>
      <c r="K51" s="31">
        <f t="shared" si="5"/>
        <v>0</v>
      </c>
      <c r="L51" s="35">
        <v>3.0000000000000001E-5</v>
      </c>
      <c r="M51" s="28"/>
      <c r="N51" s="31">
        <f t="shared" si="6"/>
        <v>0</v>
      </c>
      <c r="O51" s="31">
        <f t="shared" si="7"/>
        <v>0</v>
      </c>
      <c r="P51" s="31">
        <f t="shared" si="8"/>
        <v>0</v>
      </c>
      <c r="Q51" s="35">
        <v>3.0000000000000001E-5</v>
      </c>
      <c r="R51" s="28"/>
      <c r="S51" s="31">
        <f t="shared" si="9"/>
        <v>0</v>
      </c>
      <c r="T51" s="31">
        <f t="shared" si="10"/>
        <v>0</v>
      </c>
      <c r="U51" s="31">
        <f t="shared" si="11"/>
        <v>0</v>
      </c>
      <c r="V51" s="35">
        <v>3.0000000000000001E-5</v>
      </c>
      <c r="W51" s="28"/>
      <c r="X51" s="31">
        <f t="shared" si="12"/>
        <v>0</v>
      </c>
      <c r="Y51" s="31">
        <f t="shared" si="13"/>
        <v>0</v>
      </c>
      <c r="Z51" s="31">
        <f t="shared" si="14"/>
        <v>0</v>
      </c>
      <c r="AA51" s="35">
        <v>3.0000000000000001E-5</v>
      </c>
      <c r="AB51" s="28"/>
      <c r="AC51" s="31">
        <f t="shared" si="15"/>
        <v>0</v>
      </c>
      <c r="AD51" s="31">
        <f t="shared" si="16"/>
        <v>0</v>
      </c>
      <c r="AE51" s="31">
        <f t="shared" si="17"/>
        <v>0</v>
      </c>
      <c r="AF51" s="35">
        <v>3.0000000000000001E-5</v>
      </c>
      <c r="AG51" s="28"/>
      <c r="AH51" s="31">
        <f t="shared" si="18"/>
        <v>0</v>
      </c>
      <c r="AI51" s="31">
        <f t="shared" si="19"/>
        <v>0</v>
      </c>
      <c r="AJ51" s="31">
        <f t="shared" si="20"/>
        <v>0</v>
      </c>
    </row>
    <row r="52" spans="1:36" x14ac:dyDescent="0.25">
      <c r="A52" t="s">
        <v>151</v>
      </c>
      <c r="B52" s="35">
        <v>2.9999999999999997E-4</v>
      </c>
      <c r="C52" s="28"/>
      <c r="D52" s="31">
        <f t="shared" si="0"/>
        <v>0</v>
      </c>
      <c r="E52" s="31">
        <f t="shared" si="1"/>
        <v>0</v>
      </c>
      <c r="F52" s="31">
        <f t="shared" si="2"/>
        <v>0</v>
      </c>
      <c r="G52" s="35">
        <v>3.0000000000000001E-5</v>
      </c>
      <c r="H52" s="28"/>
      <c r="I52" s="31">
        <f t="shared" si="3"/>
        <v>0</v>
      </c>
      <c r="J52" s="31">
        <f t="shared" si="4"/>
        <v>0</v>
      </c>
      <c r="K52" s="31">
        <f t="shared" si="5"/>
        <v>0</v>
      </c>
      <c r="L52" s="35">
        <v>3.0000000000000001E-5</v>
      </c>
      <c r="M52" s="28"/>
      <c r="N52" s="31">
        <f t="shared" si="6"/>
        <v>0</v>
      </c>
      <c r="O52" s="31">
        <f t="shared" si="7"/>
        <v>0</v>
      </c>
      <c r="P52" s="31">
        <f t="shared" si="8"/>
        <v>0</v>
      </c>
      <c r="Q52" s="35">
        <v>3.0000000000000001E-5</v>
      </c>
      <c r="R52" s="28"/>
      <c r="S52" s="31">
        <f t="shared" si="9"/>
        <v>0</v>
      </c>
      <c r="T52" s="31">
        <f t="shared" si="10"/>
        <v>0</v>
      </c>
      <c r="U52" s="31">
        <f t="shared" si="11"/>
        <v>0</v>
      </c>
      <c r="V52" s="35">
        <v>3.0000000000000001E-5</v>
      </c>
      <c r="W52" s="28"/>
      <c r="X52" s="31">
        <f t="shared" si="12"/>
        <v>0</v>
      </c>
      <c r="Y52" s="31">
        <f t="shared" si="13"/>
        <v>0</v>
      </c>
      <c r="Z52" s="31">
        <f t="shared" si="14"/>
        <v>0</v>
      </c>
      <c r="AA52" s="35">
        <v>3.0000000000000001E-5</v>
      </c>
      <c r="AB52" s="28"/>
      <c r="AC52" s="31">
        <f t="shared" si="15"/>
        <v>0</v>
      </c>
      <c r="AD52" s="31">
        <f t="shared" si="16"/>
        <v>0</v>
      </c>
      <c r="AE52" s="31">
        <f t="shared" si="17"/>
        <v>0</v>
      </c>
      <c r="AF52" s="35">
        <v>3.0000000000000001E-5</v>
      </c>
      <c r="AG52" s="28"/>
      <c r="AH52" s="31">
        <f t="shared" si="18"/>
        <v>0</v>
      </c>
      <c r="AI52" s="31">
        <f t="shared" si="19"/>
        <v>0</v>
      </c>
      <c r="AJ52" s="31">
        <f t="shared" si="20"/>
        <v>0</v>
      </c>
    </row>
    <row r="53" spans="1:36" x14ac:dyDescent="0.25">
      <c r="A53" t="s">
        <v>152</v>
      </c>
      <c r="B53" s="35">
        <v>1E-4</v>
      </c>
      <c r="C53" s="28"/>
      <c r="D53" s="31">
        <f t="shared" si="0"/>
        <v>0</v>
      </c>
      <c r="E53" s="31">
        <f t="shared" si="1"/>
        <v>0</v>
      </c>
      <c r="F53" s="31">
        <f t="shared" si="2"/>
        <v>0</v>
      </c>
      <c r="G53" s="35">
        <v>3.0000000000000001E-5</v>
      </c>
      <c r="H53" s="28"/>
      <c r="I53" s="31">
        <f t="shared" si="3"/>
        <v>0</v>
      </c>
      <c r="J53" s="31">
        <f t="shared" si="4"/>
        <v>0</v>
      </c>
      <c r="K53" s="31">
        <f t="shared" si="5"/>
        <v>0</v>
      </c>
      <c r="L53" s="35">
        <v>1E-4</v>
      </c>
      <c r="M53" s="28"/>
      <c r="N53" s="31">
        <f t="shared" si="6"/>
        <v>0</v>
      </c>
      <c r="O53" s="31">
        <f t="shared" si="7"/>
        <v>0</v>
      </c>
      <c r="P53" s="31">
        <f t="shared" si="8"/>
        <v>0</v>
      </c>
      <c r="Q53" s="35">
        <v>3.0000000000000001E-5</v>
      </c>
      <c r="R53" s="28"/>
      <c r="S53" s="31">
        <f t="shared" si="9"/>
        <v>0</v>
      </c>
      <c r="T53" s="31">
        <f t="shared" si="10"/>
        <v>0</v>
      </c>
      <c r="U53" s="31">
        <f t="shared" si="11"/>
        <v>0</v>
      </c>
      <c r="V53" s="35">
        <v>3.0000000000000001E-5</v>
      </c>
      <c r="W53" s="28"/>
      <c r="X53" s="31">
        <f t="shared" si="12"/>
        <v>0</v>
      </c>
      <c r="Y53" s="31">
        <f t="shared" si="13"/>
        <v>0</v>
      </c>
      <c r="Z53" s="31">
        <f t="shared" si="14"/>
        <v>0</v>
      </c>
      <c r="AA53" s="35">
        <v>3.0000000000000001E-5</v>
      </c>
      <c r="AB53" s="28"/>
      <c r="AC53" s="31">
        <f t="shared" si="15"/>
        <v>0</v>
      </c>
      <c r="AD53" s="31">
        <f t="shared" si="16"/>
        <v>0</v>
      </c>
      <c r="AE53" s="31">
        <f t="shared" si="17"/>
        <v>0</v>
      </c>
      <c r="AF53" s="35">
        <v>1E-4</v>
      </c>
      <c r="AG53" s="28"/>
      <c r="AH53" s="31">
        <f t="shared" si="18"/>
        <v>0</v>
      </c>
      <c r="AI53" s="31">
        <f t="shared" si="19"/>
        <v>0</v>
      </c>
      <c r="AJ53" s="31">
        <f t="shared" si="20"/>
        <v>0</v>
      </c>
    </row>
    <row r="54" spans="1:36" x14ac:dyDescent="0.25">
      <c r="A54" t="s">
        <v>153</v>
      </c>
      <c r="B54" s="35">
        <v>1E-4</v>
      </c>
      <c r="C54" s="28"/>
      <c r="D54" s="31">
        <f t="shared" si="0"/>
        <v>0</v>
      </c>
      <c r="E54" s="31">
        <f t="shared" si="1"/>
        <v>0</v>
      </c>
      <c r="F54" s="31">
        <f t="shared" si="2"/>
        <v>0</v>
      </c>
      <c r="G54" s="35">
        <v>3.0000000000000001E-5</v>
      </c>
      <c r="H54" s="28"/>
      <c r="I54" s="31">
        <f t="shared" si="3"/>
        <v>0</v>
      </c>
      <c r="J54" s="31">
        <f t="shared" si="4"/>
        <v>0</v>
      </c>
      <c r="K54" s="31">
        <f t="shared" si="5"/>
        <v>0</v>
      </c>
      <c r="L54" s="35">
        <v>3.0000000000000001E-5</v>
      </c>
      <c r="M54" s="28"/>
      <c r="N54" s="31">
        <f t="shared" si="6"/>
        <v>0</v>
      </c>
      <c r="O54" s="31">
        <f t="shared" si="7"/>
        <v>0</v>
      </c>
      <c r="P54" s="31">
        <f t="shared" si="8"/>
        <v>0</v>
      </c>
      <c r="Q54" s="35">
        <v>3.0000000000000001E-5</v>
      </c>
      <c r="R54" s="28"/>
      <c r="S54" s="31">
        <f t="shared" si="9"/>
        <v>0</v>
      </c>
      <c r="T54" s="31">
        <f t="shared" si="10"/>
        <v>0</v>
      </c>
      <c r="U54" s="31">
        <f t="shared" si="11"/>
        <v>0</v>
      </c>
      <c r="V54" s="35">
        <v>3.0000000000000001E-5</v>
      </c>
      <c r="W54" s="28"/>
      <c r="X54" s="31">
        <f t="shared" si="12"/>
        <v>0</v>
      </c>
      <c r="Y54" s="31">
        <f t="shared" si="13"/>
        <v>0</v>
      </c>
      <c r="Z54" s="31">
        <f t="shared" si="14"/>
        <v>0</v>
      </c>
      <c r="AA54" s="35">
        <v>3.0000000000000001E-5</v>
      </c>
      <c r="AB54" s="28"/>
      <c r="AC54" s="31">
        <f t="shared" si="15"/>
        <v>0</v>
      </c>
      <c r="AD54" s="31">
        <f t="shared" si="16"/>
        <v>0</v>
      </c>
      <c r="AE54" s="31">
        <f t="shared" si="17"/>
        <v>0</v>
      </c>
      <c r="AF54" s="35">
        <v>3.0000000000000001E-5</v>
      </c>
      <c r="AG54" s="28"/>
      <c r="AH54" s="31">
        <f t="shared" si="18"/>
        <v>0</v>
      </c>
      <c r="AI54" s="31">
        <f t="shared" si="19"/>
        <v>0</v>
      </c>
      <c r="AJ54" s="31">
        <f t="shared" si="20"/>
        <v>0</v>
      </c>
    </row>
    <row r="55" spans="1:36" x14ac:dyDescent="0.25">
      <c r="A55" t="s">
        <v>154</v>
      </c>
      <c r="B55" s="35">
        <v>2.0000000000000001E-4</v>
      </c>
      <c r="C55" s="28"/>
      <c r="D55" s="31">
        <f t="shared" si="0"/>
        <v>0</v>
      </c>
      <c r="E55" s="31">
        <f t="shared" si="1"/>
        <v>0</v>
      </c>
      <c r="F55" s="31">
        <f t="shared" si="2"/>
        <v>0</v>
      </c>
      <c r="G55" s="35">
        <v>3.0000000000000001E-5</v>
      </c>
      <c r="H55" s="28"/>
      <c r="I55" s="31">
        <f t="shared" si="3"/>
        <v>0</v>
      </c>
      <c r="J55" s="31">
        <f t="shared" si="4"/>
        <v>0</v>
      </c>
      <c r="K55" s="31">
        <f t="shared" si="5"/>
        <v>0</v>
      </c>
      <c r="L55" s="35">
        <v>3.0000000000000001E-5</v>
      </c>
      <c r="M55" s="28"/>
      <c r="N55" s="31">
        <f t="shared" si="6"/>
        <v>0</v>
      </c>
      <c r="O55" s="31">
        <f t="shared" si="7"/>
        <v>0</v>
      </c>
      <c r="P55" s="31">
        <f t="shared" si="8"/>
        <v>0</v>
      </c>
      <c r="Q55" s="35">
        <v>3.0000000000000001E-5</v>
      </c>
      <c r="R55" s="28"/>
      <c r="S55" s="31">
        <f t="shared" si="9"/>
        <v>0</v>
      </c>
      <c r="T55" s="31">
        <f t="shared" si="10"/>
        <v>0</v>
      </c>
      <c r="U55" s="31">
        <f t="shared" si="11"/>
        <v>0</v>
      </c>
      <c r="V55" s="35">
        <v>3.0000000000000001E-5</v>
      </c>
      <c r="W55" s="28"/>
      <c r="X55" s="31">
        <f t="shared" si="12"/>
        <v>0</v>
      </c>
      <c r="Y55" s="31">
        <f t="shared" si="13"/>
        <v>0</v>
      </c>
      <c r="Z55" s="31">
        <f t="shared" si="14"/>
        <v>0</v>
      </c>
      <c r="AA55" s="35">
        <v>3.0000000000000001E-5</v>
      </c>
      <c r="AB55" s="28"/>
      <c r="AC55" s="31">
        <f t="shared" si="15"/>
        <v>0</v>
      </c>
      <c r="AD55" s="31">
        <f t="shared" si="16"/>
        <v>0</v>
      </c>
      <c r="AE55" s="31">
        <f t="shared" si="17"/>
        <v>0</v>
      </c>
      <c r="AF55" s="35">
        <v>3.0000000000000001E-5</v>
      </c>
      <c r="AG55" s="28"/>
      <c r="AH55" s="31">
        <f t="shared" si="18"/>
        <v>0</v>
      </c>
      <c r="AI55" s="31">
        <f t="shared" si="19"/>
        <v>0</v>
      </c>
      <c r="AJ55" s="31">
        <f t="shared" si="20"/>
        <v>0</v>
      </c>
    </row>
    <row r="56" spans="1:36" x14ac:dyDescent="0.25">
      <c r="A56" t="s">
        <v>155</v>
      </c>
      <c r="B56" s="35">
        <v>1E-4</v>
      </c>
      <c r="C56" s="28"/>
      <c r="D56" s="31">
        <f t="shared" si="0"/>
        <v>0</v>
      </c>
      <c r="E56" s="31">
        <f t="shared" si="1"/>
        <v>0</v>
      </c>
      <c r="F56" s="31">
        <f t="shared" si="2"/>
        <v>0</v>
      </c>
      <c r="G56" s="35">
        <v>3.0000000000000001E-5</v>
      </c>
      <c r="H56" s="28"/>
      <c r="I56" s="31">
        <f t="shared" si="3"/>
        <v>0</v>
      </c>
      <c r="J56" s="31">
        <f t="shared" si="4"/>
        <v>0</v>
      </c>
      <c r="K56" s="31">
        <f t="shared" si="5"/>
        <v>0</v>
      </c>
      <c r="L56" s="35">
        <v>1E-4</v>
      </c>
      <c r="M56" s="28"/>
      <c r="N56" s="31">
        <f t="shared" si="6"/>
        <v>0</v>
      </c>
      <c r="O56" s="31">
        <f t="shared" si="7"/>
        <v>0</v>
      </c>
      <c r="P56" s="31">
        <f t="shared" si="8"/>
        <v>0</v>
      </c>
      <c r="Q56" s="35">
        <v>3.0000000000000001E-5</v>
      </c>
      <c r="R56" s="28"/>
      <c r="S56" s="31">
        <f t="shared" si="9"/>
        <v>0</v>
      </c>
      <c r="T56" s="31">
        <f t="shared" si="10"/>
        <v>0</v>
      </c>
      <c r="U56" s="31">
        <f t="shared" si="11"/>
        <v>0</v>
      </c>
      <c r="V56" s="35">
        <v>3.0000000000000001E-5</v>
      </c>
      <c r="W56" s="28"/>
      <c r="X56" s="31">
        <f t="shared" si="12"/>
        <v>0</v>
      </c>
      <c r="Y56" s="31">
        <f t="shared" si="13"/>
        <v>0</v>
      </c>
      <c r="Z56" s="31">
        <f t="shared" si="14"/>
        <v>0</v>
      </c>
      <c r="AA56" s="35">
        <v>3.0000000000000001E-5</v>
      </c>
      <c r="AB56" s="28"/>
      <c r="AC56" s="31">
        <f t="shared" si="15"/>
        <v>0</v>
      </c>
      <c r="AD56" s="31">
        <f t="shared" si="16"/>
        <v>0</v>
      </c>
      <c r="AE56" s="31">
        <f t="shared" si="17"/>
        <v>0</v>
      </c>
      <c r="AF56" s="35">
        <v>3.0000000000000001E-5</v>
      </c>
      <c r="AG56" s="28"/>
      <c r="AH56" s="31">
        <f t="shared" si="18"/>
        <v>0</v>
      </c>
      <c r="AI56" s="31">
        <f t="shared" si="19"/>
        <v>0</v>
      </c>
      <c r="AJ56" s="31">
        <f t="shared" si="20"/>
        <v>0</v>
      </c>
    </row>
    <row r="57" spans="1:36" x14ac:dyDescent="0.25">
      <c r="A57" t="s">
        <v>156</v>
      </c>
      <c r="B57" s="35">
        <v>2.0000000000000001E-4</v>
      </c>
      <c r="C57" s="28"/>
      <c r="D57" s="31">
        <f t="shared" si="0"/>
        <v>0</v>
      </c>
      <c r="E57" s="31">
        <f t="shared" si="1"/>
        <v>0</v>
      </c>
      <c r="F57" s="31">
        <f t="shared" si="2"/>
        <v>0</v>
      </c>
      <c r="G57" s="35">
        <v>3.0000000000000001E-5</v>
      </c>
      <c r="H57" s="28"/>
      <c r="I57" s="31">
        <f t="shared" si="3"/>
        <v>0</v>
      </c>
      <c r="J57" s="31">
        <f t="shared" si="4"/>
        <v>0</v>
      </c>
      <c r="K57" s="31">
        <f t="shared" si="5"/>
        <v>0</v>
      </c>
      <c r="L57" s="35">
        <v>1E-4</v>
      </c>
      <c r="M57" s="28"/>
      <c r="N57" s="31">
        <f t="shared" si="6"/>
        <v>0</v>
      </c>
      <c r="O57" s="31">
        <f t="shared" si="7"/>
        <v>0</v>
      </c>
      <c r="P57" s="31">
        <f t="shared" si="8"/>
        <v>0</v>
      </c>
      <c r="Q57" s="35">
        <v>3.0000000000000001E-5</v>
      </c>
      <c r="R57" s="28"/>
      <c r="S57" s="31">
        <f t="shared" si="9"/>
        <v>0</v>
      </c>
      <c r="T57" s="31">
        <f t="shared" si="10"/>
        <v>0</v>
      </c>
      <c r="U57" s="31">
        <f t="shared" si="11"/>
        <v>0</v>
      </c>
      <c r="V57" s="35">
        <v>3.0000000000000001E-5</v>
      </c>
      <c r="W57" s="28"/>
      <c r="X57" s="31">
        <f t="shared" si="12"/>
        <v>0</v>
      </c>
      <c r="Y57" s="31">
        <f t="shared" si="13"/>
        <v>0</v>
      </c>
      <c r="Z57" s="31">
        <f t="shared" si="14"/>
        <v>0</v>
      </c>
      <c r="AA57" s="35">
        <v>3.0000000000000001E-5</v>
      </c>
      <c r="AB57" s="28"/>
      <c r="AC57" s="31">
        <f t="shared" si="15"/>
        <v>0</v>
      </c>
      <c r="AD57" s="31">
        <f t="shared" si="16"/>
        <v>0</v>
      </c>
      <c r="AE57" s="31">
        <f t="shared" si="17"/>
        <v>0</v>
      </c>
      <c r="AF57" s="35">
        <v>3.0000000000000001E-5</v>
      </c>
      <c r="AG57" s="28"/>
      <c r="AH57" s="31">
        <f t="shared" si="18"/>
        <v>0</v>
      </c>
      <c r="AI57" s="31">
        <f t="shared" si="19"/>
        <v>0</v>
      </c>
      <c r="AJ57" s="31">
        <f t="shared" si="20"/>
        <v>0</v>
      </c>
    </row>
    <row r="58" spans="1:36" x14ac:dyDescent="0.25">
      <c r="A58" t="s">
        <v>157</v>
      </c>
      <c r="B58" s="35">
        <v>2.0000000000000001E-4</v>
      </c>
      <c r="C58" s="28"/>
      <c r="D58" s="31">
        <f t="shared" si="0"/>
        <v>0</v>
      </c>
      <c r="E58" s="31">
        <f t="shared" si="1"/>
        <v>0</v>
      </c>
      <c r="F58" s="31">
        <f t="shared" si="2"/>
        <v>0</v>
      </c>
      <c r="G58" s="35">
        <v>3.0000000000000001E-5</v>
      </c>
      <c r="H58" s="28"/>
      <c r="I58" s="31">
        <f t="shared" si="3"/>
        <v>0</v>
      </c>
      <c r="J58" s="31">
        <f t="shared" si="4"/>
        <v>0</v>
      </c>
      <c r="K58" s="31">
        <f t="shared" si="5"/>
        <v>0</v>
      </c>
      <c r="L58" s="35">
        <v>1E-4</v>
      </c>
      <c r="M58" s="28"/>
      <c r="N58" s="31">
        <f t="shared" si="6"/>
        <v>0</v>
      </c>
      <c r="O58" s="31">
        <f t="shared" si="7"/>
        <v>0</v>
      </c>
      <c r="P58" s="31">
        <f t="shared" si="8"/>
        <v>0</v>
      </c>
      <c r="Q58" s="35">
        <v>3.0000000000000001E-5</v>
      </c>
      <c r="R58" s="28"/>
      <c r="S58" s="31">
        <f t="shared" si="9"/>
        <v>0</v>
      </c>
      <c r="T58" s="31">
        <f t="shared" si="10"/>
        <v>0</v>
      </c>
      <c r="U58" s="31">
        <f t="shared" si="11"/>
        <v>0</v>
      </c>
      <c r="V58" s="35">
        <v>3.0000000000000001E-5</v>
      </c>
      <c r="W58" s="28"/>
      <c r="X58" s="31">
        <f t="shared" si="12"/>
        <v>0</v>
      </c>
      <c r="Y58" s="31">
        <f t="shared" si="13"/>
        <v>0</v>
      </c>
      <c r="Z58" s="31">
        <f t="shared" si="14"/>
        <v>0</v>
      </c>
      <c r="AA58" s="35">
        <v>3.0000000000000001E-5</v>
      </c>
      <c r="AB58" s="28"/>
      <c r="AC58" s="31">
        <f t="shared" si="15"/>
        <v>0</v>
      </c>
      <c r="AD58" s="31">
        <f t="shared" si="16"/>
        <v>0</v>
      </c>
      <c r="AE58" s="31">
        <f t="shared" si="17"/>
        <v>0</v>
      </c>
      <c r="AF58" s="35">
        <v>3.0000000000000001E-5</v>
      </c>
      <c r="AG58" s="28"/>
      <c r="AH58" s="31">
        <f t="shared" si="18"/>
        <v>0</v>
      </c>
      <c r="AI58" s="31">
        <f t="shared" si="19"/>
        <v>0</v>
      </c>
      <c r="AJ58" s="31">
        <f t="shared" si="20"/>
        <v>0</v>
      </c>
    </row>
    <row r="59" spans="1:36" x14ac:dyDescent="0.25">
      <c r="A59" t="s">
        <v>158</v>
      </c>
      <c r="B59" s="35">
        <v>2.0000000000000001E-4</v>
      </c>
      <c r="C59" s="28"/>
      <c r="D59" s="31">
        <f t="shared" si="0"/>
        <v>0</v>
      </c>
      <c r="E59" s="31">
        <f t="shared" si="1"/>
        <v>0</v>
      </c>
      <c r="F59" s="31">
        <f t="shared" si="2"/>
        <v>0</v>
      </c>
      <c r="G59" s="35">
        <v>3.0000000000000001E-5</v>
      </c>
      <c r="H59" s="28"/>
      <c r="I59" s="31">
        <f t="shared" si="3"/>
        <v>0</v>
      </c>
      <c r="J59" s="31">
        <f t="shared" si="4"/>
        <v>0</v>
      </c>
      <c r="K59" s="31">
        <f t="shared" si="5"/>
        <v>0</v>
      </c>
      <c r="L59" s="35">
        <v>1E-4</v>
      </c>
      <c r="M59" s="28"/>
      <c r="N59" s="31">
        <f t="shared" si="6"/>
        <v>0</v>
      </c>
      <c r="O59" s="31">
        <f t="shared" si="7"/>
        <v>0</v>
      </c>
      <c r="P59" s="31">
        <f t="shared" si="8"/>
        <v>0</v>
      </c>
      <c r="Q59" s="35">
        <v>3.0000000000000001E-5</v>
      </c>
      <c r="R59" s="28"/>
      <c r="S59" s="31">
        <f t="shared" si="9"/>
        <v>0</v>
      </c>
      <c r="T59" s="31">
        <f t="shared" si="10"/>
        <v>0</v>
      </c>
      <c r="U59" s="31">
        <f t="shared" si="11"/>
        <v>0</v>
      </c>
      <c r="V59" s="35">
        <v>3.0000000000000001E-5</v>
      </c>
      <c r="W59" s="28"/>
      <c r="X59" s="31">
        <f t="shared" si="12"/>
        <v>0</v>
      </c>
      <c r="Y59" s="31">
        <f t="shared" si="13"/>
        <v>0</v>
      </c>
      <c r="Z59" s="31">
        <f t="shared" si="14"/>
        <v>0</v>
      </c>
      <c r="AA59" s="35">
        <v>3.0000000000000001E-5</v>
      </c>
      <c r="AB59" s="28"/>
      <c r="AC59" s="31">
        <f t="shared" si="15"/>
        <v>0</v>
      </c>
      <c r="AD59" s="31">
        <f t="shared" si="16"/>
        <v>0</v>
      </c>
      <c r="AE59" s="31">
        <f t="shared" si="17"/>
        <v>0</v>
      </c>
      <c r="AF59" s="35">
        <v>3.0000000000000001E-5</v>
      </c>
      <c r="AG59" s="28"/>
      <c r="AH59" s="31">
        <f t="shared" si="18"/>
        <v>0</v>
      </c>
      <c r="AI59" s="31">
        <f t="shared" si="19"/>
        <v>0</v>
      </c>
      <c r="AJ59" s="31">
        <f t="shared" si="20"/>
        <v>0</v>
      </c>
    </row>
    <row r="60" spans="1:36" x14ac:dyDescent="0.25">
      <c r="A60" t="s">
        <v>159</v>
      </c>
      <c r="B60" s="35">
        <v>1E-4</v>
      </c>
      <c r="C60" s="28"/>
      <c r="D60" s="31">
        <f t="shared" si="0"/>
        <v>0</v>
      </c>
      <c r="E60" s="31">
        <f t="shared" si="1"/>
        <v>0</v>
      </c>
      <c r="F60" s="31">
        <f t="shared" si="2"/>
        <v>0</v>
      </c>
      <c r="G60" s="35">
        <v>3.0000000000000001E-5</v>
      </c>
      <c r="H60" s="28"/>
      <c r="I60" s="31">
        <f t="shared" si="3"/>
        <v>0</v>
      </c>
      <c r="J60" s="31">
        <f t="shared" si="4"/>
        <v>0</v>
      </c>
      <c r="K60" s="31">
        <f t="shared" si="5"/>
        <v>0</v>
      </c>
      <c r="L60" s="35">
        <v>1E-4</v>
      </c>
      <c r="M60" s="28"/>
      <c r="N60" s="31">
        <f t="shared" si="6"/>
        <v>0</v>
      </c>
      <c r="O60" s="31">
        <f t="shared" si="7"/>
        <v>0</v>
      </c>
      <c r="P60" s="31">
        <f t="shared" si="8"/>
        <v>0</v>
      </c>
      <c r="Q60" s="35">
        <v>3.0000000000000001E-5</v>
      </c>
      <c r="R60" s="28"/>
      <c r="S60" s="31">
        <f t="shared" si="9"/>
        <v>0</v>
      </c>
      <c r="T60" s="31">
        <f t="shared" si="10"/>
        <v>0</v>
      </c>
      <c r="U60" s="31">
        <f t="shared" si="11"/>
        <v>0</v>
      </c>
      <c r="V60" s="35">
        <v>3.0000000000000001E-5</v>
      </c>
      <c r="W60" s="28"/>
      <c r="X60" s="31">
        <f t="shared" si="12"/>
        <v>0</v>
      </c>
      <c r="Y60" s="31">
        <f t="shared" si="13"/>
        <v>0</v>
      </c>
      <c r="Z60" s="31">
        <f t="shared" si="14"/>
        <v>0</v>
      </c>
      <c r="AA60" s="35">
        <v>3.0000000000000001E-5</v>
      </c>
      <c r="AB60" s="28"/>
      <c r="AC60" s="31">
        <f t="shared" si="15"/>
        <v>0</v>
      </c>
      <c r="AD60" s="31">
        <f t="shared" si="16"/>
        <v>0</v>
      </c>
      <c r="AE60" s="31">
        <f t="shared" si="17"/>
        <v>0</v>
      </c>
      <c r="AF60" s="35">
        <v>3.0000000000000001E-5</v>
      </c>
      <c r="AG60" s="28"/>
      <c r="AH60" s="31">
        <f t="shared" si="18"/>
        <v>0</v>
      </c>
      <c r="AI60" s="31">
        <f t="shared" si="19"/>
        <v>0</v>
      </c>
      <c r="AJ60" s="31">
        <f t="shared" si="20"/>
        <v>0</v>
      </c>
    </row>
    <row r="61" spans="1:36" x14ac:dyDescent="0.25">
      <c r="A61" t="s">
        <v>160</v>
      </c>
      <c r="B61" s="35">
        <v>3.0000000000000001E-5</v>
      </c>
      <c r="C61" s="28"/>
      <c r="D61" s="31">
        <f t="shared" si="0"/>
        <v>0</v>
      </c>
      <c r="E61" s="31">
        <f t="shared" si="1"/>
        <v>0</v>
      </c>
      <c r="F61" s="31">
        <f t="shared" si="2"/>
        <v>0</v>
      </c>
      <c r="G61" s="35">
        <v>3.0000000000000001E-5</v>
      </c>
      <c r="H61" s="28"/>
      <c r="I61" s="31">
        <f t="shared" si="3"/>
        <v>0</v>
      </c>
      <c r="J61" s="31">
        <f t="shared" si="4"/>
        <v>0</v>
      </c>
      <c r="K61" s="31">
        <f t="shared" si="5"/>
        <v>0</v>
      </c>
      <c r="L61" s="35">
        <v>3.0000000000000001E-5</v>
      </c>
      <c r="M61" s="28"/>
      <c r="N61" s="31">
        <f t="shared" si="6"/>
        <v>0</v>
      </c>
      <c r="O61" s="31">
        <f t="shared" si="7"/>
        <v>0</v>
      </c>
      <c r="P61" s="31">
        <f t="shared" si="8"/>
        <v>0</v>
      </c>
      <c r="Q61" s="35">
        <v>3.0000000000000001E-5</v>
      </c>
      <c r="R61" s="28"/>
      <c r="S61" s="31">
        <f t="shared" si="9"/>
        <v>0</v>
      </c>
      <c r="T61" s="31">
        <f t="shared" si="10"/>
        <v>0</v>
      </c>
      <c r="U61" s="31">
        <f t="shared" si="11"/>
        <v>0</v>
      </c>
      <c r="V61" s="35">
        <v>3.0000000000000001E-5</v>
      </c>
      <c r="W61" s="28"/>
      <c r="X61" s="31">
        <f t="shared" si="12"/>
        <v>0</v>
      </c>
      <c r="Y61" s="31">
        <f t="shared" si="13"/>
        <v>0</v>
      </c>
      <c r="Z61" s="31">
        <f t="shared" si="14"/>
        <v>0</v>
      </c>
      <c r="AA61" s="35">
        <v>3.0000000000000001E-5</v>
      </c>
      <c r="AB61" s="28"/>
      <c r="AC61" s="31">
        <f t="shared" si="15"/>
        <v>0</v>
      </c>
      <c r="AD61" s="31">
        <f t="shared" si="16"/>
        <v>0</v>
      </c>
      <c r="AE61" s="31">
        <f t="shared" si="17"/>
        <v>0</v>
      </c>
      <c r="AF61" s="35">
        <v>3.0000000000000001E-5</v>
      </c>
      <c r="AG61" s="28"/>
      <c r="AH61" s="31">
        <f t="shared" si="18"/>
        <v>0</v>
      </c>
      <c r="AI61" s="31">
        <f t="shared" si="19"/>
        <v>0</v>
      </c>
      <c r="AJ61" s="31">
        <f t="shared" si="20"/>
        <v>0</v>
      </c>
    </row>
    <row r="62" spans="1:36" x14ac:dyDescent="0.25">
      <c r="A62" t="s">
        <v>161</v>
      </c>
      <c r="B62" s="35">
        <v>1E-4</v>
      </c>
      <c r="C62" s="28"/>
      <c r="D62" s="31">
        <f t="shared" si="0"/>
        <v>0</v>
      </c>
      <c r="E62" s="31">
        <f t="shared" si="1"/>
        <v>0</v>
      </c>
      <c r="F62" s="31">
        <f t="shared" si="2"/>
        <v>0</v>
      </c>
      <c r="G62" s="35">
        <v>3.0000000000000001E-5</v>
      </c>
      <c r="H62" s="28"/>
      <c r="I62" s="31">
        <f t="shared" si="3"/>
        <v>0</v>
      </c>
      <c r="J62" s="31">
        <f t="shared" si="4"/>
        <v>0</v>
      </c>
      <c r="K62" s="31">
        <f t="shared" si="5"/>
        <v>0</v>
      </c>
      <c r="L62" s="35">
        <v>1E-4</v>
      </c>
      <c r="M62" s="28"/>
      <c r="N62" s="31">
        <f t="shared" si="6"/>
        <v>0</v>
      </c>
      <c r="O62" s="31">
        <f t="shared" si="7"/>
        <v>0</v>
      </c>
      <c r="P62" s="31">
        <f t="shared" si="8"/>
        <v>0</v>
      </c>
      <c r="Q62" s="35">
        <v>3.0000000000000001E-5</v>
      </c>
      <c r="R62" s="28"/>
      <c r="S62" s="31">
        <f t="shared" si="9"/>
        <v>0</v>
      </c>
      <c r="T62" s="31">
        <f t="shared" si="10"/>
        <v>0</v>
      </c>
      <c r="U62" s="31">
        <f t="shared" si="11"/>
        <v>0</v>
      </c>
      <c r="V62" s="35">
        <v>3.0000000000000001E-5</v>
      </c>
      <c r="W62" s="28"/>
      <c r="X62" s="31">
        <f t="shared" si="12"/>
        <v>0</v>
      </c>
      <c r="Y62" s="31">
        <f t="shared" si="13"/>
        <v>0</v>
      </c>
      <c r="Z62" s="31">
        <f t="shared" si="14"/>
        <v>0</v>
      </c>
      <c r="AA62" s="35">
        <v>3.0000000000000001E-5</v>
      </c>
      <c r="AB62" s="28"/>
      <c r="AC62" s="31">
        <f t="shared" si="15"/>
        <v>0</v>
      </c>
      <c r="AD62" s="31">
        <f t="shared" si="16"/>
        <v>0</v>
      </c>
      <c r="AE62" s="31">
        <f t="shared" si="17"/>
        <v>0</v>
      </c>
      <c r="AF62" s="35">
        <v>3.0000000000000001E-5</v>
      </c>
      <c r="AG62" s="28"/>
      <c r="AH62" s="31">
        <f t="shared" si="18"/>
        <v>0</v>
      </c>
      <c r="AI62" s="31">
        <f t="shared" si="19"/>
        <v>0</v>
      </c>
      <c r="AJ62" s="31">
        <f t="shared" si="20"/>
        <v>0</v>
      </c>
    </row>
    <row r="63" spans="1:36" x14ac:dyDescent="0.25">
      <c r="A63" t="s">
        <v>162</v>
      </c>
      <c r="B63" s="35">
        <v>2.0000000000000001E-4</v>
      </c>
      <c r="C63" s="28"/>
      <c r="D63" s="31">
        <f t="shared" si="0"/>
        <v>0</v>
      </c>
      <c r="E63" s="31">
        <f t="shared" si="1"/>
        <v>0</v>
      </c>
      <c r="F63" s="31">
        <f t="shared" si="2"/>
        <v>0</v>
      </c>
      <c r="G63" s="35">
        <v>3.0000000000000001E-5</v>
      </c>
      <c r="H63" s="28"/>
      <c r="I63" s="31">
        <f t="shared" si="3"/>
        <v>0</v>
      </c>
      <c r="J63" s="31">
        <f t="shared" si="4"/>
        <v>0</v>
      </c>
      <c r="K63" s="31">
        <f t="shared" si="5"/>
        <v>0</v>
      </c>
      <c r="L63" s="35">
        <v>3.0000000000000001E-5</v>
      </c>
      <c r="M63" s="28"/>
      <c r="N63" s="31">
        <f t="shared" si="6"/>
        <v>0</v>
      </c>
      <c r="O63" s="31">
        <f t="shared" si="7"/>
        <v>0</v>
      </c>
      <c r="P63" s="31">
        <f t="shared" si="8"/>
        <v>0</v>
      </c>
      <c r="Q63" s="35">
        <v>3.0000000000000001E-5</v>
      </c>
      <c r="R63" s="28"/>
      <c r="S63" s="31">
        <f t="shared" si="9"/>
        <v>0</v>
      </c>
      <c r="T63" s="31">
        <f t="shared" si="10"/>
        <v>0</v>
      </c>
      <c r="U63" s="31">
        <f t="shared" si="11"/>
        <v>0</v>
      </c>
      <c r="V63" s="35">
        <v>3.0000000000000001E-5</v>
      </c>
      <c r="W63" s="28"/>
      <c r="X63" s="31">
        <f t="shared" si="12"/>
        <v>0</v>
      </c>
      <c r="Y63" s="31">
        <f t="shared" si="13"/>
        <v>0</v>
      </c>
      <c r="Z63" s="31">
        <f t="shared" si="14"/>
        <v>0</v>
      </c>
      <c r="AA63" s="35">
        <v>3.0000000000000001E-5</v>
      </c>
      <c r="AB63" s="28"/>
      <c r="AC63" s="31">
        <f t="shared" si="15"/>
        <v>0</v>
      </c>
      <c r="AD63" s="31">
        <f t="shared" si="16"/>
        <v>0</v>
      </c>
      <c r="AE63" s="31">
        <f t="shared" si="17"/>
        <v>0</v>
      </c>
      <c r="AF63" s="35">
        <v>3.0000000000000001E-5</v>
      </c>
      <c r="AG63" s="28"/>
      <c r="AH63" s="31">
        <f t="shared" si="18"/>
        <v>0</v>
      </c>
      <c r="AI63" s="31">
        <f t="shared" si="19"/>
        <v>0</v>
      </c>
      <c r="AJ63" s="31">
        <f t="shared" si="20"/>
        <v>0</v>
      </c>
    </row>
    <row r="64" spans="1:36" x14ac:dyDescent="0.25">
      <c r="A64" t="s">
        <v>163</v>
      </c>
      <c r="B64" s="35">
        <v>1E-4</v>
      </c>
      <c r="C64" s="28"/>
      <c r="D64" s="31">
        <f t="shared" si="0"/>
        <v>0</v>
      </c>
      <c r="E64" s="31">
        <f t="shared" si="1"/>
        <v>0</v>
      </c>
      <c r="F64" s="31">
        <f t="shared" si="2"/>
        <v>0</v>
      </c>
      <c r="G64" s="35">
        <v>3.0000000000000001E-5</v>
      </c>
      <c r="H64" s="28"/>
      <c r="I64" s="31">
        <f t="shared" si="3"/>
        <v>0</v>
      </c>
      <c r="J64" s="31">
        <f t="shared" si="4"/>
        <v>0</v>
      </c>
      <c r="K64" s="31">
        <f t="shared" si="5"/>
        <v>0</v>
      </c>
      <c r="L64" s="35">
        <v>2.0000000000000001E-4</v>
      </c>
      <c r="M64" s="28"/>
      <c r="N64" s="31">
        <f t="shared" si="6"/>
        <v>0</v>
      </c>
      <c r="O64" s="31">
        <f t="shared" si="7"/>
        <v>0</v>
      </c>
      <c r="P64" s="31">
        <f t="shared" si="8"/>
        <v>0</v>
      </c>
      <c r="Q64" s="35">
        <v>3.0000000000000001E-5</v>
      </c>
      <c r="R64" s="28"/>
      <c r="S64" s="31">
        <f t="shared" si="9"/>
        <v>0</v>
      </c>
      <c r="T64" s="31">
        <f t="shared" si="10"/>
        <v>0</v>
      </c>
      <c r="U64" s="31">
        <f t="shared" si="11"/>
        <v>0</v>
      </c>
      <c r="V64" s="35">
        <v>3.0000000000000001E-5</v>
      </c>
      <c r="W64" s="28"/>
      <c r="X64" s="31">
        <f t="shared" si="12"/>
        <v>0</v>
      </c>
      <c r="Y64" s="31">
        <f t="shared" si="13"/>
        <v>0</v>
      </c>
      <c r="Z64" s="31">
        <f t="shared" si="14"/>
        <v>0</v>
      </c>
      <c r="AA64" s="35">
        <v>3.0000000000000001E-5</v>
      </c>
      <c r="AB64" s="28"/>
      <c r="AC64" s="31">
        <f t="shared" si="15"/>
        <v>0</v>
      </c>
      <c r="AD64" s="31">
        <f t="shared" si="16"/>
        <v>0</v>
      </c>
      <c r="AE64" s="31">
        <f t="shared" si="17"/>
        <v>0</v>
      </c>
      <c r="AF64" s="35">
        <v>3.0000000000000001E-5</v>
      </c>
      <c r="AG64" s="28"/>
      <c r="AH64" s="31">
        <f t="shared" si="18"/>
        <v>0</v>
      </c>
      <c r="AI64" s="31">
        <f t="shared" si="19"/>
        <v>0</v>
      </c>
      <c r="AJ64" s="31">
        <f t="shared" si="20"/>
        <v>0</v>
      </c>
    </row>
    <row r="65" spans="1:36" x14ac:dyDescent="0.25">
      <c r="A65" t="s">
        <v>164</v>
      </c>
      <c r="B65" s="35">
        <v>3.0000000000000001E-5</v>
      </c>
      <c r="C65" s="28"/>
      <c r="D65" s="31">
        <f t="shared" si="0"/>
        <v>0</v>
      </c>
      <c r="E65" s="31">
        <f t="shared" si="1"/>
        <v>0</v>
      </c>
      <c r="F65" s="31">
        <f t="shared" si="2"/>
        <v>0</v>
      </c>
      <c r="G65" s="35">
        <v>3.0000000000000001E-5</v>
      </c>
      <c r="H65" s="28"/>
      <c r="I65" s="31">
        <f t="shared" si="3"/>
        <v>0</v>
      </c>
      <c r="J65" s="31">
        <f t="shared" si="4"/>
        <v>0</v>
      </c>
      <c r="K65" s="31">
        <f t="shared" si="5"/>
        <v>0</v>
      </c>
      <c r="L65" s="35">
        <v>2.0000000000000001E-4</v>
      </c>
      <c r="M65" s="28"/>
      <c r="N65" s="31">
        <f t="shared" si="6"/>
        <v>0</v>
      </c>
      <c r="O65" s="31">
        <f t="shared" si="7"/>
        <v>0</v>
      </c>
      <c r="P65" s="31">
        <f t="shared" si="8"/>
        <v>0</v>
      </c>
      <c r="Q65" s="35">
        <v>3.0000000000000001E-5</v>
      </c>
      <c r="R65" s="28"/>
      <c r="S65" s="31">
        <f t="shared" si="9"/>
        <v>0</v>
      </c>
      <c r="T65" s="31">
        <f t="shared" si="10"/>
        <v>0</v>
      </c>
      <c r="U65" s="31">
        <f t="shared" si="11"/>
        <v>0</v>
      </c>
      <c r="V65" s="35">
        <v>3.0000000000000001E-5</v>
      </c>
      <c r="W65" s="28"/>
      <c r="X65" s="31">
        <f t="shared" si="12"/>
        <v>0</v>
      </c>
      <c r="Y65" s="31">
        <f t="shared" si="13"/>
        <v>0</v>
      </c>
      <c r="Z65" s="31">
        <f t="shared" si="14"/>
        <v>0</v>
      </c>
      <c r="AA65" s="35">
        <v>3.0000000000000001E-5</v>
      </c>
      <c r="AB65" s="28"/>
      <c r="AC65" s="31">
        <f t="shared" si="15"/>
        <v>0</v>
      </c>
      <c r="AD65" s="31">
        <f t="shared" si="16"/>
        <v>0</v>
      </c>
      <c r="AE65" s="31">
        <f t="shared" si="17"/>
        <v>0</v>
      </c>
      <c r="AF65" s="35">
        <v>3.0000000000000001E-5</v>
      </c>
      <c r="AG65" s="28"/>
      <c r="AH65" s="31">
        <f t="shared" si="18"/>
        <v>0</v>
      </c>
      <c r="AI65" s="31">
        <f t="shared" si="19"/>
        <v>0</v>
      </c>
      <c r="AJ65" s="31">
        <f t="shared" si="20"/>
        <v>0</v>
      </c>
    </row>
    <row r="66" spans="1:36" x14ac:dyDescent="0.25">
      <c r="A66" t="s">
        <v>165</v>
      </c>
      <c r="B66" s="35">
        <v>3.0000000000000001E-5</v>
      </c>
      <c r="C66" s="28"/>
      <c r="D66" s="31">
        <f t="shared" si="0"/>
        <v>0</v>
      </c>
      <c r="E66" s="31">
        <f t="shared" si="1"/>
        <v>0</v>
      </c>
      <c r="F66" s="31">
        <f t="shared" si="2"/>
        <v>0</v>
      </c>
      <c r="G66" s="35">
        <v>3.0000000000000001E-5</v>
      </c>
      <c r="H66" s="28"/>
      <c r="I66" s="31">
        <f t="shared" si="3"/>
        <v>0</v>
      </c>
      <c r="J66" s="31">
        <f t="shared" si="4"/>
        <v>0</v>
      </c>
      <c r="K66" s="31">
        <f t="shared" si="5"/>
        <v>0</v>
      </c>
      <c r="L66" s="35">
        <v>2.0000000000000001E-4</v>
      </c>
      <c r="M66" s="28"/>
      <c r="N66" s="31">
        <f t="shared" si="6"/>
        <v>0</v>
      </c>
      <c r="O66" s="31">
        <f t="shared" si="7"/>
        <v>0</v>
      </c>
      <c r="P66" s="31">
        <f t="shared" si="8"/>
        <v>0</v>
      </c>
      <c r="Q66" s="35">
        <v>3.0000000000000001E-5</v>
      </c>
      <c r="R66" s="28"/>
      <c r="S66" s="31">
        <f t="shared" si="9"/>
        <v>0</v>
      </c>
      <c r="T66" s="31">
        <f t="shared" si="10"/>
        <v>0</v>
      </c>
      <c r="U66" s="31">
        <f t="shared" si="11"/>
        <v>0</v>
      </c>
      <c r="V66" s="35">
        <v>3.0000000000000001E-5</v>
      </c>
      <c r="W66" s="28"/>
      <c r="X66" s="31">
        <f t="shared" si="12"/>
        <v>0</v>
      </c>
      <c r="Y66" s="31">
        <f t="shared" si="13"/>
        <v>0</v>
      </c>
      <c r="Z66" s="31">
        <f t="shared" si="14"/>
        <v>0</v>
      </c>
      <c r="AA66" s="35">
        <v>3.0000000000000001E-5</v>
      </c>
      <c r="AB66" s="28"/>
      <c r="AC66" s="31">
        <f t="shared" si="15"/>
        <v>0</v>
      </c>
      <c r="AD66" s="31">
        <f t="shared" si="16"/>
        <v>0</v>
      </c>
      <c r="AE66" s="31">
        <f t="shared" si="17"/>
        <v>0</v>
      </c>
      <c r="AF66" s="35">
        <v>3.0000000000000001E-5</v>
      </c>
      <c r="AG66" s="28"/>
      <c r="AH66" s="31">
        <f t="shared" si="18"/>
        <v>0</v>
      </c>
      <c r="AI66" s="31">
        <f t="shared" si="19"/>
        <v>0</v>
      </c>
      <c r="AJ66" s="31">
        <f t="shared" si="20"/>
        <v>0</v>
      </c>
    </row>
    <row r="67" spans="1:36" x14ac:dyDescent="0.25">
      <c r="A67" t="s">
        <v>166</v>
      </c>
      <c r="B67" s="35">
        <v>1E-4</v>
      </c>
      <c r="C67" s="28"/>
      <c r="D67" s="31">
        <f t="shared" si="0"/>
        <v>0</v>
      </c>
      <c r="E67" s="31">
        <f t="shared" si="1"/>
        <v>0</v>
      </c>
      <c r="F67" s="31">
        <f t="shared" si="2"/>
        <v>0</v>
      </c>
      <c r="G67" s="35">
        <v>3.0000000000000001E-5</v>
      </c>
      <c r="H67" s="28"/>
      <c r="I67" s="31">
        <f t="shared" si="3"/>
        <v>0</v>
      </c>
      <c r="J67" s="31">
        <f t="shared" si="4"/>
        <v>0</v>
      </c>
      <c r="K67" s="31">
        <f t="shared" si="5"/>
        <v>0</v>
      </c>
      <c r="L67" s="35">
        <v>2.0000000000000001E-4</v>
      </c>
      <c r="M67" s="28"/>
      <c r="N67" s="31">
        <f t="shared" si="6"/>
        <v>0</v>
      </c>
      <c r="O67" s="31">
        <f t="shared" si="7"/>
        <v>0</v>
      </c>
      <c r="P67" s="31">
        <f t="shared" si="8"/>
        <v>0</v>
      </c>
      <c r="Q67" s="35">
        <v>3.0000000000000001E-5</v>
      </c>
      <c r="R67" s="28"/>
      <c r="S67" s="31">
        <f t="shared" si="9"/>
        <v>0</v>
      </c>
      <c r="T67" s="31">
        <f t="shared" si="10"/>
        <v>0</v>
      </c>
      <c r="U67" s="31">
        <f t="shared" si="11"/>
        <v>0</v>
      </c>
      <c r="V67" s="35">
        <v>3.0000000000000001E-5</v>
      </c>
      <c r="W67" s="28"/>
      <c r="X67" s="31">
        <f t="shared" si="12"/>
        <v>0</v>
      </c>
      <c r="Y67" s="31">
        <f t="shared" si="13"/>
        <v>0</v>
      </c>
      <c r="Z67" s="31">
        <f t="shared" si="14"/>
        <v>0</v>
      </c>
      <c r="AA67" s="35">
        <v>3.0000000000000001E-5</v>
      </c>
      <c r="AB67" s="28"/>
      <c r="AC67" s="31">
        <f t="shared" si="15"/>
        <v>0</v>
      </c>
      <c r="AD67" s="31">
        <f t="shared" si="16"/>
        <v>0</v>
      </c>
      <c r="AE67" s="31">
        <f t="shared" si="17"/>
        <v>0</v>
      </c>
      <c r="AF67" s="35">
        <v>3.0000000000000001E-5</v>
      </c>
      <c r="AG67" s="28"/>
      <c r="AH67" s="31">
        <f t="shared" si="18"/>
        <v>0</v>
      </c>
      <c r="AI67" s="31">
        <f t="shared" si="19"/>
        <v>0</v>
      </c>
      <c r="AJ67" s="31">
        <f t="shared" si="20"/>
        <v>0</v>
      </c>
    </row>
    <row r="68" spans="1:36" x14ac:dyDescent="0.25">
      <c r="A68" t="s">
        <v>168</v>
      </c>
      <c r="B68" s="35">
        <v>3.0000000000000001E-5</v>
      </c>
      <c r="C68" s="28"/>
      <c r="D68" s="31">
        <f t="shared" si="0"/>
        <v>0</v>
      </c>
      <c r="E68" s="31">
        <f t="shared" si="1"/>
        <v>0</v>
      </c>
      <c r="F68" s="31">
        <f t="shared" si="2"/>
        <v>0</v>
      </c>
      <c r="G68" s="35">
        <v>3.0000000000000001E-5</v>
      </c>
      <c r="H68" s="28"/>
      <c r="I68" s="31">
        <f t="shared" si="3"/>
        <v>0</v>
      </c>
      <c r="J68" s="31">
        <f t="shared" si="4"/>
        <v>0</v>
      </c>
      <c r="K68" s="31">
        <f t="shared" si="5"/>
        <v>0</v>
      </c>
      <c r="L68" s="35">
        <v>2.0000000000000001E-4</v>
      </c>
      <c r="M68" s="28"/>
      <c r="N68" s="31">
        <f t="shared" si="6"/>
        <v>0</v>
      </c>
      <c r="O68" s="31">
        <f t="shared" si="7"/>
        <v>0</v>
      </c>
      <c r="P68" s="31">
        <f t="shared" si="8"/>
        <v>0</v>
      </c>
      <c r="Q68" s="35">
        <v>3.0000000000000001E-5</v>
      </c>
      <c r="R68" s="28"/>
      <c r="S68" s="31">
        <f t="shared" si="9"/>
        <v>0</v>
      </c>
      <c r="T68" s="31">
        <f t="shared" si="10"/>
        <v>0</v>
      </c>
      <c r="U68" s="31">
        <f t="shared" si="11"/>
        <v>0</v>
      </c>
      <c r="V68" s="35">
        <v>3.0000000000000001E-5</v>
      </c>
      <c r="W68" s="28"/>
      <c r="X68" s="31">
        <f t="shared" si="12"/>
        <v>0</v>
      </c>
      <c r="Y68" s="31">
        <f t="shared" si="13"/>
        <v>0</v>
      </c>
      <c r="Z68" s="31">
        <f t="shared" si="14"/>
        <v>0</v>
      </c>
      <c r="AA68" s="35">
        <v>3.0000000000000001E-5</v>
      </c>
      <c r="AB68" s="28"/>
      <c r="AC68" s="31">
        <f t="shared" si="15"/>
        <v>0</v>
      </c>
      <c r="AD68" s="31">
        <f t="shared" si="16"/>
        <v>0</v>
      </c>
      <c r="AE68" s="31">
        <f t="shared" si="17"/>
        <v>0</v>
      </c>
      <c r="AF68" s="35">
        <v>3.0000000000000001E-5</v>
      </c>
      <c r="AG68" s="28"/>
      <c r="AH68" s="31">
        <f t="shared" si="18"/>
        <v>0</v>
      </c>
      <c r="AI68" s="31">
        <f t="shared" si="19"/>
        <v>0</v>
      </c>
      <c r="AJ68" s="31">
        <f t="shared" si="20"/>
        <v>0</v>
      </c>
    </row>
    <row r="69" spans="1:36" x14ac:dyDescent="0.25">
      <c r="A69" t="s">
        <v>169</v>
      </c>
      <c r="B69" s="35">
        <v>3.0000000000000001E-5</v>
      </c>
      <c r="C69" s="28"/>
      <c r="D69" s="31">
        <f t="shared" si="0"/>
        <v>0</v>
      </c>
      <c r="E69" s="31">
        <f t="shared" si="1"/>
        <v>0</v>
      </c>
      <c r="F69" s="31">
        <f t="shared" si="2"/>
        <v>0</v>
      </c>
      <c r="G69" s="35">
        <v>3.0000000000000001E-5</v>
      </c>
      <c r="H69" s="28"/>
      <c r="I69" s="31">
        <f t="shared" si="3"/>
        <v>0</v>
      </c>
      <c r="J69" s="31">
        <f t="shared" si="4"/>
        <v>0</v>
      </c>
      <c r="K69" s="31">
        <f t="shared" si="5"/>
        <v>0</v>
      </c>
      <c r="L69" s="35">
        <v>1E-4</v>
      </c>
      <c r="M69" s="28"/>
      <c r="N69" s="31">
        <f t="shared" si="6"/>
        <v>0</v>
      </c>
      <c r="O69" s="31">
        <f t="shared" si="7"/>
        <v>0</v>
      </c>
      <c r="P69" s="31">
        <f t="shared" si="8"/>
        <v>0</v>
      </c>
      <c r="Q69" s="35">
        <v>3.0000000000000001E-5</v>
      </c>
      <c r="R69" s="28"/>
      <c r="S69" s="31">
        <f t="shared" si="9"/>
        <v>0</v>
      </c>
      <c r="T69" s="31">
        <f t="shared" si="10"/>
        <v>0</v>
      </c>
      <c r="U69" s="31">
        <f t="shared" si="11"/>
        <v>0</v>
      </c>
      <c r="V69" s="35">
        <v>3.0000000000000001E-5</v>
      </c>
      <c r="W69" s="28"/>
      <c r="X69" s="31">
        <f t="shared" si="12"/>
        <v>0</v>
      </c>
      <c r="Y69" s="31">
        <f t="shared" si="13"/>
        <v>0</v>
      </c>
      <c r="Z69" s="31">
        <f t="shared" si="14"/>
        <v>0</v>
      </c>
      <c r="AA69" s="35">
        <v>3.0000000000000001E-5</v>
      </c>
      <c r="AB69" s="28"/>
      <c r="AC69" s="31">
        <f t="shared" si="15"/>
        <v>0</v>
      </c>
      <c r="AD69" s="31">
        <f t="shared" si="16"/>
        <v>0</v>
      </c>
      <c r="AE69" s="31">
        <f t="shared" si="17"/>
        <v>0</v>
      </c>
      <c r="AF69" s="35">
        <v>3.0000000000000001E-5</v>
      </c>
      <c r="AG69" s="28"/>
      <c r="AH69" s="31">
        <f t="shared" si="18"/>
        <v>0</v>
      </c>
      <c r="AI69" s="31">
        <f t="shared" si="19"/>
        <v>0</v>
      </c>
      <c r="AJ69" s="31">
        <f t="shared" si="20"/>
        <v>0</v>
      </c>
    </row>
    <row r="70" spans="1:36" x14ac:dyDescent="0.25">
      <c r="A70" t="s">
        <v>170</v>
      </c>
      <c r="B70" s="35">
        <v>3.0000000000000001E-5</v>
      </c>
      <c r="C70" s="28"/>
      <c r="D70" s="31">
        <f t="shared" si="0"/>
        <v>0</v>
      </c>
      <c r="E70" s="31">
        <f t="shared" si="1"/>
        <v>0</v>
      </c>
      <c r="F70" s="31">
        <f t="shared" si="2"/>
        <v>0</v>
      </c>
      <c r="G70" s="35">
        <v>3.0000000000000001E-5</v>
      </c>
      <c r="H70" s="28"/>
      <c r="I70" s="31">
        <f t="shared" si="3"/>
        <v>0</v>
      </c>
      <c r="J70" s="31">
        <f t="shared" si="4"/>
        <v>0</v>
      </c>
      <c r="K70" s="31">
        <f t="shared" si="5"/>
        <v>0</v>
      </c>
      <c r="L70" s="35">
        <v>3.0000000000000001E-5</v>
      </c>
      <c r="M70" s="28"/>
      <c r="N70" s="31">
        <f t="shared" si="6"/>
        <v>0</v>
      </c>
      <c r="O70" s="31">
        <f t="shared" si="7"/>
        <v>0</v>
      </c>
      <c r="P70" s="31">
        <f t="shared" si="8"/>
        <v>0</v>
      </c>
      <c r="Q70" s="35">
        <v>3.0000000000000001E-5</v>
      </c>
      <c r="R70" s="28"/>
      <c r="S70" s="31">
        <f t="shared" si="9"/>
        <v>0</v>
      </c>
      <c r="T70" s="31">
        <f t="shared" si="10"/>
        <v>0</v>
      </c>
      <c r="U70" s="31">
        <f t="shared" si="11"/>
        <v>0</v>
      </c>
      <c r="V70" s="35">
        <v>3.0000000000000001E-5</v>
      </c>
      <c r="W70" s="28"/>
      <c r="X70" s="31">
        <f t="shared" si="12"/>
        <v>0</v>
      </c>
      <c r="Y70" s="31">
        <f t="shared" si="13"/>
        <v>0</v>
      </c>
      <c r="Z70" s="31">
        <f t="shared" si="14"/>
        <v>0</v>
      </c>
      <c r="AA70" s="35">
        <v>3.0000000000000001E-5</v>
      </c>
      <c r="AB70" s="28"/>
      <c r="AC70" s="31">
        <f t="shared" si="15"/>
        <v>0</v>
      </c>
      <c r="AD70" s="31">
        <f t="shared" si="16"/>
        <v>0</v>
      </c>
      <c r="AE70" s="31">
        <f t="shared" si="17"/>
        <v>0</v>
      </c>
      <c r="AF70" s="35">
        <v>3.0000000000000001E-5</v>
      </c>
      <c r="AG70" s="28"/>
      <c r="AH70" s="31">
        <f t="shared" si="18"/>
        <v>0</v>
      </c>
      <c r="AI70" s="31">
        <f t="shared" si="19"/>
        <v>0</v>
      </c>
      <c r="AJ70" s="31">
        <f t="shared" si="20"/>
        <v>0</v>
      </c>
    </row>
    <row r="71" spans="1:36" x14ac:dyDescent="0.25">
      <c r="A71" t="s">
        <v>171</v>
      </c>
      <c r="B71" s="35">
        <v>3.0000000000000001E-5</v>
      </c>
      <c r="C71" s="28"/>
      <c r="D71" s="31">
        <f t="shared" si="0"/>
        <v>0</v>
      </c>
      <c r="E71" s="31">
        <f t="shared" si="1"/>
        <v>0</v>
      </c>
      <c r="F71" s="31">
        <f t="shared" si="2"/>
        <v>0</v>
      </c>
      <c r="G71" s="35">
        <v>3.0000000000000001E-5</v>
      </c>
      <c r="H71" s="28"/>
      <c r="I71" s="31">
        <f t="shared" si="3"/>
        <v>0</v>
      </c>
      <c r="J71" s="31">
        <f t="shared" si="4"/>
        <v>0</v>
      </c>
      <c r="K71" s="31">
        <f t="shared" si="5"/>
        <v>0</v>
      </c>
      <c r="L71" s="35">
        <v>3.0000000000000001E-5</v>
      </c>
      <c r="M71" s="28"/>
      <c r="N71" s="31">
        <f t="shared" si="6"/>
        <v>0</v>
      </c>
      <c r="O71" s="31">
        <f t="shared" si="7"/>
        <v>0</v>
      </c>
      <c r="P71" s="31">
        <f t="shared" si="8"/>
        <v>0</v>
      </c>
      <c r="Q71" s="35">
        <v>3.0000000000000001E-5</v>
      </c>
      <c r="R71" s="28"/>
      <c r="S71" s="31">
        <f t="shared" si="9"/>
        <v>0</v>
      </c>
      <c r="T71" s="31">
        <f t="shared" si="10"/>
        <v>0</v>
      </c>
      <c r="U71" s="31">
        <f t="shared" si="11"/>
        <v>0</v>
      </c>
      <c r="V71" s="35">
        <v>3.0000000000000001E-5</v>
      </c>
      <c r="W71" s="28"/>
      <c r="X71" s="31">
        <f t="shared" si="12"/>
        <v>0</v>
      </c>
      <c r="Y71" s="31">
        <f t="shared" si="13"/>
        <v>0</v>
      </c>
      <c r="Z71" s="31">
        <f t="shared" si="14"/>
        <v>0</v>
      </c>
      <c r="AA71" s="35">
        <v>3.0000000000000001E-5</v>
      </c>
      <c r="AB71" s="28"/>
      <c r="AC71" s="31">
        <f t="shared" si="15"/>
        <v>0</v>
      </c>
      <c r="AD71" s="31">
        <f t="shared" si="16"/>
        <v>0</v>
      </c>
      <c r="AE71" s="31">
        <f t="shared" si="17"/>
        <v>0</v>
      </c>
      <c r="AF71" s="35">
        <v>3.0000000000000001E-5</v>
      </c>
      <c r="AG71" s="28"/>
      <c r="AH71" s="31">
        <f t="shared" si="18"/>
        <v>0</v>
      </c>
      <c r="AI71" s="31">
        <f t="shared" si="19"/>
        <v>0</v>
      </c>
      <c r="AJ71" s="31">
        <f t="shared" si="20"/>
        <v>0</v>
      </c>
    </row>
    <row r="72" spans="1:36" x14ac:dyDescent="0.25">
      <c r="A72" t="s">
        <v>172</v>
      </c>
      <c r="B72" s="35">
        <v>1E-4</v>
      </c>
      <c r="C72" s="28"/>
      <c r="D72" s="31">
        <f t="shared" si="0"/>
        <v>0</v>
      </c>
      <c r="E72" s="31">
        <f t="shared" si="1"/>
        <v>0</v>
      </c>
      <c r="F72" s="31">
        <f t="shared" si="2"/>
        <v>0</v>
      </c>
      <c r="G72" s="35">
        <v>3.0000000000000001E-5</v>
      </c>
      <c r="H72" s="28"/>
      <c r="I72" s="31">
        <f t="shared" si="3"/>
        <v>0</v>
      </c>
      <c r="J72" s="31">
        <f t="shared" si="4"/>
        <v>0</v>
      </c>
      <c r="K72" s="31">
        <f t="shared" si="5"/>
        <v>0</v>
      </c>
      <c r="L72" s="35">
        <v>1E-4</v>
      </c>
      <c r="M72" s="28"/>
      <c r="N72" s="31">
        <f t="shared" si="6"/>
        <v>0</v>
      </c>
      <c r="O72" s="31">
        <f t="shared" si="7"/>
        <v>0</v>
      </c>
      <c r="P72" s="31">
        <f t="shared" si="8"/>
        <v>0</v>
      </c>
      <c r="Q72" s="35">
        <v>3.0000000000000001E-5</v>
      </c>
      <c r="R72" s="28"/>
      <c r="S72" s="31">
        <f t="shared" si="9"/>
        <v>0</v>
      </c>
      <c r="T72" s="31">
        <f t="shared" si="10"/>
        <v>0</v>
      </c>
      <c r="U72" s="31">
        <f t="shared" si="11"/>
        <v>0</v>
      </c>
      <c r="V72" s="35">
        <v>3.0000000000000001E-5</v>
      </c>
      <c r="W72" s="28"/>
      <c r="X72" s="31">
        <f t="shared" si="12"/>
        <v>0</v>
      </c>
      <c r="Y72" s="31">
        <f t="shared" si="13"/>
        <v>0</v>
      </c>
      <c r="Z72" s="31">
        <f t="shared" si="14"/>
        <v>0</v>
      </c>
      <c r="AA72" s="35">
        <v>3.0000000000000001E-5</v>
      </c>
      <c r="AB72" s="28"/>
      <c r="AC72" s="31">
        <f t="shared" si="15"/>
        <v>0</v>
      </c>
      <c r="AD72" s="31">
        <f t="shared" si="16"/>
        <v>0</v>
      </c>
      <c r="AE72" s="31">
        <f t="shared" si="17"/>
        <v>0</v>
      </c>
      <c r="AF72" s="35">
        <v>3.0000000000000001E-5</v>
      </c>
      <c r="AG72" s="28"/>
      <c r="AH72" s="31">
        <f t="shared" si="18"/>
        <v>0</v>
      </c>
      <c r="AI72" s="31">
        <f t="shared" si="19"/>
        <v>0</v>
      </c>
      <c r="AJ72" s="31">
        <f t="shared" si="20"/>
        <v>0</v>
      </c>
    </row>
    <row r="73" spans="1:36" x14ac:dyDescent="0.25">
      <c r="A73" t="s">
        <v>173</v>
      </c>
      <c r="B73" s="35">
        <v>3.0000000000000001E-5</v>
      </c>
      <c r="C73" s="28"/>
      <c r="D73" s="31">
        <f t="shared" ref="D73:D78" si="21">C73*$D$83+C73</f>
        <v>0</v>
      </c>
      <c r="E73" s="31">
        <f t="shared" ref="E73:E78" si="22">$C$4*B73*C73</f>
        <v>0</v>
      </c>
      <c r="F73" s="31">
        <f t="shared" ref="F73:F78" si="23">$C$4*B73*D73</f>
        <v>0</v>
      </c>
      <c r="G73" s="35">
        <v>3.0000000000000001E-5</v>
      </c>
      <c r="H73" s="28"/>
      <c r="I73" s="31">
        <f t="shared" ref="I73:I78" si="24">H73*$D$83+H73</f>
        <v>0</v>
      </c>
      <c r="J73" s="31">
        <f t="shared" ref="J73:J78" si="25">$C$4*G73*H73</f>
        <v>0</v>
      </c>
      <c r="K73" s="31">
        <f t="shared" ref="K73:K78" si="26">$C$4*G73*I73</f>
        <v>0</v>
      </c>
      <c r="L73" s="35">
        <v>3.0000000000000001E-5</v>
      </c>
      <c r="M73" s="28"/>
      <c r="N73" s="31">
        <f t="shared" ref="N73:N78" si="27">M73*$D$83+M73</f>
        <v>0</v>
      </c>
      <c r="O73" s="31">
        <f t="shared" ref="O73:O78" si="28">$C$4*L73*M73</f>
        <v>0</v>
      </c>
      <c r="P73" s="31">
        <f t="shared" ref="P73:P78" si="29">$C$4*L73*N73</f>
        <v>0</v>
      </c>
      <c r="Q73" s="35">
        <v>3.0000000000000001E-5</v>
      </c>
      <c r="R73" s="28"/>
      <c r="S73" s="31">
        <f t="shared" ref="S73:S78" si="30">R73*$D$83+R73</f>
        <v>0</v>
      </c>
      <c r="T73" s="31">
        <f t="shared" ref="T73:T78" si="31">$C$4*Q73*R73</f>
        <v>0</v>
      </c>
      <c r="U73" s="31">
        <f t="shared" ref="U73:U78" si="32">$C$4*Q73*S73</f>
        <v>0</v>
      </c>
      <c r="V73" s="35">
        <v>3.0000000000000001E-5</v>
      </c>
      <c r="W73" s="28"/>
      <c r="X73" s="31">
        <f t="shared" ref="X73:X78" si="33">W73*$D$83+W73</f>
        <v>0</v>
      </c>
      <c r="Y73" s="31">
        <f t="shared" ref="Y73:Y78" si="34">$C$4*V73*W73</f>
        <v>0</v>
      </c>
      <c r="Z73" s="31">
        <f t="shared" ref="Z73:Z78" si="35">$C$4*V73*X73</f>
        <v>0</v>
      </c>
      <c r="AA73" s="35">
        <v>3.0000000000000001E-5</v>
      </c>
      <c r="AB73" s="28"/>
      <c r="AC73" s="31">
        <f t="shared" ref="AC73:AC78" si="36">AB73*$D$83+AB73</f>
        <v>0</v>
      </c>
      <c r="AD73" s="31">
        <f t="shared" ref="AD73:AD78" si="37">$C$4*AA73*AB73</f>
        <v>0</v>
      </c>
      <c r="AE73" s="31">
        <f t="shared" ref="AE73:AE78" si="38">$C$4*AA73*AC73</f>
        <v>0</v>
      </c>
      <c r="AF73" s="35">
        <v>3.0000000000000001E-5</v>
      </c>
      <c r="AG73" s="28"/>
      <c r="AH73" s="31">
        <f t="shared" ref="AH73:AH78" si="39">AG73*$D$83+AG73</f>
        <v>0</v>
      </c>
      <c r="AI73" s="31">
        <f t="shared" ref="AI73:AI78" si="40">$C$4*AF73*AG73</f>
        <v>0</v>
      </c>
      <c r="AJ73" s="31">
        <f t="shared" ref="AJ73:AJ78" si="41">$C$4*AF73*AH73</f>
        <v>0</v>
      </c>
    </row>
    <row r="74" spans="1:36" x14ac:dyDescent="0.25">
      <c r="A74" t="s">
        <v>174</v>
      </c>
      <c r="B74" s="35">
        <v>1E-4</v>
      </c>
      <c r="C74" s="28"/>
      <c r="D74" s="31">
        <f t="shared" si="21"/>
        <v>0</v>
      </c>
      <c r="E74" s="31">
        <f t="shared" si="22"/>
        <v>0</v>
      </c>
      <c r="F74" s="31">
        <f t="shared" si="23"/>
        <v>0</v>
      </c>
      <c r="G74" s="35">
        <v>3.0000000000000001E-5</v>
      </c>
      <c r="H74" s="28"/>
      <c r="I74" s="31">
        <f t="shared" si="24"/>
        <v>0</v>
      </c>
      <c r="J74" s="31">
        <f t="shared" si="25"/>
        <v>0</v>
      </c>
      <c r="K74" s="31">
        <f t="shared" si="26"/>
        <v>0</v>
      </c>
      <c r="L74" s="35">
        <v>3.0000000000000001E-5</v>
      </c>
      <c r="M74" s="28"/>
      <c r="N74" s="31">
        <f t="shared" si="27"/>
        <v>0</v>
      </c>
      <c r="O74" s="31">
        <f t="shared" si="28"/>
        <v>0</v>
      </c>
      <c r="P74" s="31">
        <f t="shared" si="29"/>
        <v>0</v>
      </c>
      <c r="Q74" s="35">
        <v>3.0000000000000001E-5</v>
      </c>
      <c r="R74" s="28"/>
      <c r="S74" s="31">
        <f t="shared" si="30"/>
        <v>0</v>
      </c>
      <c r="T74" s="31">
        <f t="shared" si="31"/>
        <v>0</v>
      </c>
      <c r="U74" s="31">
        <f t="shared" si="32"/>
        <v>0</v>
      </c>
      <c r="V74" s="35">
        <v>3.0000000000000001E-5</v>
      </c>
      <c r="W74" s="28"/>
      <c r="X74" s="31">
        <f t="shared" si="33"/>
        <v>0</v>
      </c>
      <c r="Y74" s="31">
        <f t="shared" si="34"/>
        <v>0</v>
      </c>
      <c r="Z74" s="31">
        <f t="shared" si="35"/>
        <v>0</v>
      </c>
      <c r="AA74" s="35">
        <v>3.0000000000000001E-5</v>
      </c>
      <c r="AB74" s="28"/>
      <c r="AC74" s="31">
        <f t="shared" si="36"/>
        <v>0</v>
      </c>
      <c r="AD74" s="31">
        <f t="shared" si="37"/>
        <v>0</v>
      </c>
      <c r="AE74" s="31">
        <f t="shared" si="38"/>
        <v>0</v>
      </c>
      <c r="AF74" s="35">
        <v>3.0000000000000001E-5</v>
      </c>
      <c r="AG74" s="28"/>
      <c r="AH74" s="31">
        <f t="shared" si="39"/>
        <v>0</v>
      </c>
      <c r="AI74" s="31">
        <f t="shared" si="40"/>
        <v>0</v>
      </c>
      <c r="AJ74" s="31">
        <f t="shared" si="41"/>
        <v>0</v>
      </c>
    </row>
    <row r="75" spans="1:36" x14ac:dyDescent="0.25">
      <c r="A75" t="s">
        <v>175</v>
      </c>
      <c r="B75" s="35">
        <v>3.0000000000000001E-5</v>
      </c>
      <c r="C75" s="28"/>
      <c r="D75" s="31">
        <f t="shared" si="21"/>
        <v>0</v>
      </c>
      <c r="E75" s="31">
        <f t="shared" si="22"/>
        <v>0</v>
      </c>
      <c r="F75" s="31">
        <f t="shared" si="23"/>
        <v>0</v>
      </c>
      <c r="G75" s="35">
        <v>3.0000000000000001E-5</v>
      </c>
      <c r="H75" s="28"/>
      <c r="I75" s="31">
        <f t="shared" si="24"/>
        <v>0</v>
      </c>
      <c r="J75" s="31">
        <f t="shared" si="25"/>
        <v>0</v>
      </c>
      <c r="K75" s="31">
        <f t="shared" si="26"/>
        <v>0</v>
      </c>
      <c r="L75" s="35">
        <v>3.0000000000000001E-5</v>
      </c>
      <c r="M75" s="28"/>
      <c r="N75" s="31">
        <f t="shared" si="27"/>
        <v>0</v>
      </c>
      <c r="O75" s="31">
        <f t="shared" si="28"/>
        <v>0</v>
      </c>
      <c r="P75" s="31">
        <f t="shared" si="29"/>
        <v>0</v>
      </c>
      <c r="Q75" s="35">
        <v>3.0000000000000001E-5</v>
      </c>
      <c r="R75" s="28"/>
      <c r="S75" s="31">
        <f t="shared" si="30"/>
        <v>0</v>
      </c>
      <c r="T75" s="31">
        <f t="shared" si="31"/>
        <v>0</v>
      </c>
      <c r="U75" s="31">
        <f t="shared" si="32"/>
        <v>0</v>
      </c>
      <c r="V75" s="35">
        <v>3.0000000000000001E-5</v>
      </c>
      <c r="W75" s="28"/>
      <c r="X75" s="31">
        <f t="shared" si="33"/>
        <v>0</v>
      </c>
      <c r="Y75" s="31">
        <f t="shared" si="34"/>
        <v>0</v>
      </c>
      <c r="Z75" s="31">
        <f t="shared" si="35"/>
        <v>0</v>
      </c>
      <c r="AA75" s="35">
        <v>3.0000000000000001E-5</v>
      </c>
      <c r="AB75" s="28"/>
      <c r="AC75" s="31">
        <f t="shared" si="36"/>
        <v>0</v>
      </c>
      <c r="AD75" s="31">
        <f t="shared" si="37"/>
        <v>0</v>
      </c>
      <c r="AE75" s="31">
        <f t="shared" si="38"/>
        <v>0</v>
      </c>
      <c r="AF75" s="35">
        <v>3.0000000000000001E-5</v>
      </c>
      <c r="AG75" s="28"/>
      <c r="AH75" s="31">
        <f t="shared" si="39"/>
        <v>0</v>
      </c>
      <c r="AI75" s="31">
        <f t="shared" si="40"/>
        <v>0</v>
      </c>
      <c r="AJ75" s="31">
        <f t="shared" si="41"/>
        <v>0</v>
      </c>
    </row>
    <row r="76" spans="1:36" x14ac:dyDescent="0.25">
      <c r="A76" t="s">
        <v>176</v>
      </c>
      <c r="B76" s="35">
        <v>1E-4</v>
      </c>
      <c r="C76" s="28"/>
      <c r="D76" s="31">
        <f t="shared" si="21"/>
        <v>0</v>
      </c>
      <c r="E76" s="31">
        <f t="shared" si="22"/>
        <v>0</v>
      </c>
      <c r="F76" s="31">
        <f t="shared" si="23"/>
        <v>0</v>
      </c>
      <c r="G76" s="35">
        <v>3.0000000000000001E-5</v>
      </c>
      <c r="H76" s="28"/>
      <c r="I76" s="31">
        <f t="shared" si="24"/>
        <v>0</v>
      </c>
      <c r="J76" s="31">
        <f t="shared" si="25"/>
        <v>0</v>
      </c>
      <c r="K76" s="31">
        <f t="shared" si="26"/>
        <v>0</v>
      </c>
      <c r="L76" s="35">
        <v>3.0000000000000001E-5</v>
      </c>
      <c r="M76" s="28"/>
      <c r="N76" s="31">
        <f t="shared" si="27"/>
        <v>0</v>
      </c>
      <c r="O76" s="31">
        <f t="shared" si="28"/>
        <v>0</v>
      </c>
      <c r="P76" s="31">
        <f t="shared" si="29"/>
        <v>0</v>
      </c>
      <c r="Q76" s="35">
        <v>3.0000000000000001E-5</v>
      </c>
      <c r="R76" s="28"/>
      <c r="S76" s="31">
        <f t="shared" si="30"/>
        <v>0</v>
      </c>
      <c r="T76" s="31">
        <f t="shared" si="31"/>
        <v>0</v>
      </c>
      <c r="U76" s="31">
        <f t="shared" si="32"/>
        <v>0</v>
      </c>
      <c r="V76" s="35">
        <v>3.0000000000000001E-5</v>
      </c>
      <c r="W76" s="28"/>
      <c r="X76" s="31">
        <f t="shared" si="33"/>
        <v>0</v>
      </c>
      <c r="Y76" s="31">
        <f t="shared" si="34"/>
        <v>0</v>
      </c>
      <c r="Z76" s="31">
        <f t="shared" si="35"/>
        <v>0</v>
      </c>
      <c r="AA76" s="35">
        <v>3.0000000000000001E-5</v>
      </c>
      <c r="AB76" s="28"/>
      <c r="AC76" s="31">
        <f t="shared" si="36"/>
        <v>0</v>
      </c>
      <c r="AD76" s="31">
        <f t="shared" si="37"/>
        <v>0</v>
      </c>
      <c r="AE76" s="31">
        <f t="shared" si="38"/>
        <v>0</v>
      </c>
      <c r="AF76" s="35">
        <v>3.0000000000000001E-5</v>
      </c>
      <c r="AG76" s="28"/>
      <c r="AH76" s="31">
        <f t="shared" si="39"/>
        <v>0</v>
      </c>
      <c r="AI76" s="31">
        <f t="shared" si="40"/>
        <v>0</v>
      </c>
      <c r="AJ76" s="31">
        <f t="shared" si="41"/>
        <v>0</v>
      </c>
    </row>
    <row r="77" spans="1:36" x14ac:dyDescent="0.25">
      <c r="A77" t="s">
        <v>177</v>
      </c>
      <c r="B77" s="35">
        <v>1E-4</v>
      </c>
      <c r="C77" s="28"/>
      <c r="D77" s="31">
        <f t="shared" si="21"/>
        <v>0</v>
      </c>
      <c r="E77" s="31">
        <f t="shared" si="22"/>
        <v>0</v>
      </c>
      <c r="F77" s="31">
        <f t="shared" si="23"/>
        <v>0</v>
      </c>
      <c r="G77" s="35">
        <v>3.0000000000000001E-5</v>
      </c>
      <c r="H77" s="28"/>
      <c r="I77" s="31">
        <f t="shared" si="24"/>
        <v>0</v>
      </c>
      <c r="J77" s="31">
        <f t="shared" si="25"/>
        <v>0</v>
      </c>
      <c r="K77" s="31">
        <f t="shared" si="26"/>
        <v>0</v>
      </c>
      <c r="L77" s="35">
        <v>3.0000000000000001E-5</v>
      </c>
      <c r="M77" s="28"/>
      <c r="N77" s="31">
        <f t="shared" si="27"/>
        <v>0</v>
      </c>
      <c r="O77" s="31">
        <f t="shared" si="28"/>
        <v>0</v>
      </c>
      <c r="P77" s="31">
        <f t="shared" si="29"/>
        <v>0</v>
      </c>
      <c r="Q77" s="35">
        <v>3.0000000000000001E-5</v>
      </c>
      <c r="R77" s="28"/>
      <c r="S77" s="31">
        <f t="shared" si="30"/>
        <v>0</v>
      </c>
      <c r="T77" s="31">
        <f t="shared" si="31"/>
        <v>0</v>
      </c>
      <c r="U77" s="31">
        <f t="shared" si="32"/>
        <v>0</v>
      </c>
      <c r="V77" s="35">
        <v>3.0000000000000001E-5</v>
      </c>
      <c r="W77" s="28"/>
      <c r="X77" s="31">
        <f t="shared" si="33"/>
        <v>0</v>
      </c>
      <c r="Y77" s="31">
        <f t="shared" si="34"/>
        <v>0</v>
      </c>
      <c r="Z77" s="31">
        <f t="shared" si="35"/>
        <v>0</v>
      </c>
      <c r="AA77" s="35">
        <v>3.0000000000000001E-5</v>
      </c>
      <c r="AB77" s="28"/>
      <c r="AC77" s="31">
        <f t="shared" si="36"/>
        <v>0</v>
      </c>
      <c r="AD77" s="31">
        <f t="shared" si="37"/>
        <v>0</v>
      </c>
      <c r="AE77" s="31">
        <f t="shared" si="38"/>
        <v>0</v>
      </c>
      <c r="AF77" s="35">
        <v>3.0000000000000001E-5</v>
      </c>
      <c r="AG77" s="28"/>
      <c r="AH77" s="31">
        <f t="shared" si="39"/>
        <v>0</v>
      </c>
      <c r="AI77" s="31">
        <f t="shared" si="40"/>
        <v>0</v>
      </c>
      <c r="AJ77" s="31">
        <f t="shared" si="41"/>
        <v>0</v>
      </c>
    </row>
    <row r="78" spans="1:36" x14ac:dyDescent="0.25">
      <c r="A78" t="s">
        <v>178</v>
      </c>
      <c r="B78" s="35">
        <v>1E-3</v>
      </c>
      <c r="C78" s="28"/>
      <c r="D78" s="31">
        <f t="shared" si="21"/>
        <v>0</v>
      </c>
      <c r="E78" s="31">
        <f t="shared" si="22"/>
        <v>0</v>
      </c>
      <c r="F78" s="31">
        <f t="shared" si="23"/>
        <v>0</v>
      </c>
      <c r="G78" s="35">
        <v>1E-4</v>
      </c>
      <c r="H78" s="28"/>
      <c r="I78" s="31">
        <f t="shared" si="24"/>
        <v>0</v>
      </c>
      <c r="J78" s="31">
        <f t="shared" si="25"/>
        <v>0</v>
      </c>
      <c r="K78" s="31">
        <f t="shared" si="26"/>
        <v>0</v>
      </c>
      <c r="L78" s="35">
        <v>2.9999999999999997E-4</v>
      </c>
      <c r="M78" s="28"/>
      <c r="N78" s="31">
        <f t="shared" si="27"/>
        <v>0</v>
      </c>
      <c r="O78" s="31">
        <f t="shared" si="28"/>
        <v>0</v>
      </c>
      <c r="P78" s="31">
        <f t="shared" si="29"/>
        <v>0</v>
      </c>
      <c r="Q78" s="35">
        <v>1E-4</v>
      </c>
      <c r="R78" s="28"/>
      <c r="S78" s="31">
        <f t="shared" si="30"/>
        <v>0</v>
      </c>
      <c r="T78" s="31">
        <f t="shared" si="31"/>
        <v>0</v>
      </c>
      <c r="U78" s="31">
        <f t="shared" si="32"/>
        <v>0</v>
      </c>
      <c r="V78" s="35">
        <v>3.0000000000000001E-5</v>
      </c>
      <c r="W78" s="28"/>
      <c r="X78" s="31">
        <f t="shared" si="33"/>
        <v>0</v>
      </c>
      <c r="Y78" s="31">
        <f t="shared" si="34"/>
        <v>0</v>
      </c>
      <c r="Z78" s="31">
        <f t="shared" si="35"/>
        <v>0</v>
      </c>
      <c r="AA78" s="35">
        <v>1E-4</v>
      </c>
      <c r="AB78" s="28"/>
      <c r="AC78" s="31">
        <f t="shared" si="36"/>
        <v>0</v>
      </c>
      <c r="AD78" s="31">
        <f t="shared" si="37"/>
        <v>0</v>
      </c>
      <c r="AE78" s="31">
        <f t="shared" si="38"/>
        <v>0</v>
      </c>
      <c r="AF78" s="35">
        <v>2.0000000000000001E-4</v>
      </c>
      <c r="AG78" s="28"/>
      <c r="AH78" s="31">
        <f t="shared" si="39"/>
        <v>0</v>
      </c>
      <c r="AI78" s="31">
        <f t="shared" si="40"/>
        <v>0</v>
      </c>
      <c r="AJ78" s="31">
        <f t="shared" si="41"/>
        <v>0</v>
      </c>
    </row>
    <row r="79" spans="1:36" ht="15.75" thickBot="1" x14ac:dyDescent="0.3">
      <c r="B79" s="35"/>
      <c r="C79" s="12"/>
      <c r="D79" s="12"/>
      <c r="E79" s="12"/>
      <c r="F79" s="12"/>
      <c r="G79" s="35"/>
      <c r="H79" s="12"/>
      <c r="I79" s="12"/>
      <c r="J79" s="12"/>
      <c r="K79" s="12"/>
      <c r="L79" s="35"/>
      <c r="M79" s="12"/>
      <c r="N79" s="12"/>
      <c r="O79" s="12"/>
      <c r="P79" s="12"/>
      <c r="Q79" s="35"/>
      <c r="R79" s="12"/>
      <c r="S79" s="12"/>
      <c r="T79" s="12"/>
      <c r="U79" s="12"/>
      <c r="V79" s="35"/>
      <c r="W79" s="12"/>
      <c r="X79" s="12"/>
      <c r="Y79" s="12"/>
      <c r="Z79" s="12"/>
      <c r="AA79" s="35"/>
      <c r="AB79" s="12"/>
      <c r="AC79" s="12"/>
      <c r="AD79" s="12"/>
      <c r="AE79" s="12"/>
      <c r="AF79" s="35"/>
      <c r="AG79" s="12"/>
      <c r="AH79" s="12"/>
      <c r="AI79" s="12"/>
      <c r="AJ79" s="12"/>
    </row>
    <row r="80" spans="1:36" ht="15.75" thickBot="1" x14ac:dyDescent="0.3">
      <c r="A80" s="47" t="s">
        <v>364</v>
      </c>
      <c r="B80" s="48"/>
      <c r="C80" s="49"/>
      <c r="D80" s="2"/>
      <c r="E80" s="25">
        <f>SUM(E8:E78)</f>
        <v>0</v>
      </c>
      <c r="F80" s="25">
        <f>SUM(F8:F78)</f>
        <v>0</v>
      </c>
      <c r="J80" s="25">
        <f>SUM(J8:J78)</f>
        <v>0</v>
      </c>
      <c r="K80" s="25">
        <f>SUM(K8:K78)</f>
        <v>0</v>
      </c>
      <c r="O80" s="25">
        <f>SUM(O8:O78)</f>
        <v>0</v>
      </c>
      <c r="P80" s="25">
        <f>SUM(P8:P78)</f>
        <v>0</v>
      </c>
      <c r="T80" s="25">
        <f>SUM(T8:T78)</f>
        <v>0</v>
      </c>
      <c r="U80" s="25">
        <f>SUM(U8:U78)</f>
        <v>0</v>
      </c>
      <c r="Y80" s="25">
        <f>SUM(Y8:Y78)</f>
        <v>0</v>
      </c>
      <c r="Z80" s="25">
        <f>SUM(Z8:Z78)</f>
        <v>0</v>
      </c>
      <c r="AD80" s="25">
        <f>SUM(AD8:AD78)</f>
        <v>0</v>
      </c>
      <c r="AE80" s="25">
        <f>SUM(AE8:AE78)</f>
        <v>0</v>
      </c>
      <c r="AI80" s="25">
        <f>SUM(AI8:AI78)</f>
        <v>0</v>
      </c>
      <c r="AJ80" s="25">
        <f>SUM(AJ8:AJ78)</f>
        <v>0</v>
      </c>
    </row>
    <row r="81" spans="1:36" x14ac:dyDescent="0.25">
      <c r="A81" s="26"/>
      <c r="B81" s="40"/>
      <c r="C81" s="23"/>
      <c r="D81" s="2"/>
      <c r="E81" s="27"/>
      <c r="F81" s="27"/>
      <c r="J81" s="27"/>
      <c r="K81" s="27"/>
    </row>
    <row r="82" spans="1:36" ht="15.75" thickBot="1" x14ac:dyDescent="0.3">
      <c r="C82" s="2"/>
      <c r="D82" s="2"/>
      <c r="E82" s="2"/>
      <c r="F82" s="2"/>
    </row>
    <row r="83" spans="1:36" ht="15.75" thickBot="1" x14ac:dyDescent="0.3">
      <c r="A83" s="50" t="s">
        <v>181</v>
      </c>
      <c r="B83" s="51"/>
      <c r="C83" s="52"/>
      <c r="D83" s="53"/>
      <c r="E83" s="54"/>
      <c r="F83" s="55"/>
      <c r="G83" s="33" t="s">
        <v>366</v>
      </c>
    </row>
    <row r="84" spans="1:36" ht="15.75" thickBot="1" x14ac:dyDescent="0.3">
      <c r="C84" s="2"/>
      <c r="D84" s="2"/>
      <c r="E84" s="2"/>
      <c r="F84" s="2"/>
    </row>
    <row r="85" spans="1:36" ht="43.9" customHeight="1" thickTop="1" thickBot="1" x14ac:dyDescent="0.3">
      <c r="A85" s="59" t="s">
        <v>332</v>
      </c>
      <c r="B85" s="66"/>
      <c r="C85" s="66"/>
      <c r="D85" s="66"/>
      <c r="E85" s="66"/>
      <c r="F85" s="67"/>
      <c r="G85" s="56">
        <f>E80+J80+O80+T80+Y80+AD80+AI80</f>
        <v>0</v>
      </c>
      <c r="H85" s="57"/>
      <c r="I85" s="58"/>
      <c r="J85" s="24"/>
      <c r="K85" s="42" t="s">
        <v>337</v>
      </c>
      <c r="L85" s="43"/>
      <c r="M85" s="43"/>
      <c r="N85" s="43"/>
      <c r="O85" s="43"/>
    </row>
    <row r="86" spans="1:36" ht="24.75" customHeight="1" thickTop="1" thickBot="1" x14ac:dyDescent="0.3">
      <c r="C86" s="2"/>
      <c r="D86" s="2"/>
      <c r="E86" s="2"/>
      <c r="F86" s="2"/>
    </row>
    <row r="87" spans="1:36" ht="53.25" customHeight="1" thickTop="1" thickBot="1" x14ac:dyDescent="0.3">
      <c r="A87" s="68" t="s">
        <v>336</v>
      </c>
      <c r="B87" s="69"/>
      <c r="C87" s="69"/>
      <c r="D87" s="69"/>
      <c r="E87" s="69"/>
      <c r="F87" s="69"/>
      <c r="G87" s="44">
        <f>F80+K80+P80+U80+Z80+AE80+AJ80</f>
        <v>0</v>
      </c>
      <c r="H87" s="45"/>
      <c r="I87" s="46"/>
      <c r="J87" s="29"/>
      <c r="K87" s="42" t="s">
        <v>340</v>
      </c>
      <c r="L87" s="42"/>
      <c r="M87" s="42"/>
      <c r="N87" s="42"/>
      <c r="O87" s="42"/>
      <c r="P87" s="43"/>
      <c r="W87" s="24"/>
      <c r="X87" s="24"/>
    </row>
    <row r="88" spans="1:36" ht="15.75" thickTop="1" x14ac:dyDescent="0.25">
      <c r="C88" s="2"/>
      <c r="D88" s="2"/>
      <c r="E88" s="2"/>
      <c r="F88" s="2"/>
    </row>
    <row r="89" spans="1:36" x14ac:dyDescent="0.25">
      <c r="C89" s="2"/>
      <c r="D89" s="2"/>
      <c r="E89" s="2"/>
      <c r="F89" s="2"/>
    </row>
    <row r="90" spans="1:36" x14ac:dyDescent="0.25">
      <c r="C90" s="2"/>
      <c r="D90" s="2"/>
      <c r="E90" s="2"/>
      <c r="F90" s="2"/>
    </row>
    <row r="91" spans="1:36" x14ac:dyDescent="0.25">
      <c r="C91" s="2"/>
      <c r="D91" s="2"/>
      <c r="E91" s="2"/>
      <c r="F91" s="2"/>
    </row>
    <row r="92" spans="1:36" ht="18" customHeight="1" x14ac:dyDescent="0.3">
      <c r="A92" s="64" t="s">
        <v>180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11"/>
      <c r="AH92" s="11"/>
      <c r="AI92" s="11"/>
      <c r="AJ92" s="11"/>
    </row>
    <row r="93" spans="1:36" ht="15.75" thickBot="1" x14ac:dyDescent="0.3"/>
    <row r="94" spans="1:36" ht="120.75" thickBot="1" x14ac:dyDescent="0.3">
      <c r="A94" s="22" t="s">
        <v>167</v>
      </c>
      <c r="B94" s="34" t="s">
        <v>324</v>
      </c>
      <c r="C94" s="21" t="s">
        <v>371</v>
      </c>
      <c r="D94" s="21" t="s">
        <v>343</v>
      </c>
      <c r="E94" s="21" t="s">
        <v>344</v>
      </c>
      <c r="F94" s="21" t="s">
        <v>345</v>
      </c>
      <c r="G94" s="34" t="s">
        <v>325</v>
      </c>
      <c r="H94" s="21" t="s">
        <v>372</v>
      </c>
      <c r="I94" s="21" t="s">
        <v>346</v>
      </c>
      <c r="J94" s="21" t="s">
        <v>347</v>
      </c>
      <c r="K94" s="21" t="s">
        <v>348</v>
      </c>
      <c r="L94" s="34" t="s">
        <v>326</v>
      </c>
      <c r="M94" s="21" t="s">
        <v>373</v>
      </c>
      <c r="N94" s="21" t="s">
        <v>349</v>
      </c>
      <c r="O94" s="21" t="s">
        <v>350</v>
      </c>
      <c r="P94" s="21" t="s">
        <v>351</v>
      </c>
      <c r="Q94" s="34" t="s">
        <v>327</v>
      </c>
      <c r="R94" s="21" t="s">
        <v>369</v>
      </c>
      <c r="S94" s="21" t="s">
        <v>352</v>
      </c>
      <c r="T94" s="21" t="s">
        <v>353</v>
      </c>
      <c r="U94" s="21" t="s">
        <v>354</v>
      </c>
      <c r="V94" s="34" t="s">
        <v>328</v>
      </c>
      <c r="W94" s="21" t="s">
        <v>370</v>
      </c>
      <c r="X94" s="21" t="s">
        <v>355</v>
      </c>
      <c r="Y94" s="21" t="s">
        <v>356</v>
      </c>
      <c r="Z94" s="21" t="s">
        <v>357</v>
      </c>
      <c r="AA94" s="34" t="s">
        <v>329</v>
      </c>
      <c r="AB94" s="21" t="s">
        <v>368</v>
      </c>
      <c r="AC94" s="21" t="s">
        <v>361</v>
      </c>
      <c r="AD94" s="21" t="s">
        <v>362</v>
      </c>
      <c r="AE94" s="21" t="s">
        <v>363</v>
      </c>
      <c r="AF94" s="34" t="s">
        <v>330</v>
      </c>
      <c r="AG94" s="21" t="s">
        <v>367</v>
      </c>
      <c r="AH94" s="21" t="s">
        <v>358</v>
      </c>
      <c r="AI94" s="21" t="s">
        <v>359</v>
      </c>
      <c r="AJ94" s="21" t="s">
        <v>360</v>
      </c>
    </row>
    <row r="95" spans="1:36" x14ac:dyDescent="0.25">
      <c r="A95" t="s">
        <v>107</v>
      </c>
      <c r="B95" s="35">
        <v>5.0000000000000001E-4</v>
      </c>
      <c r="C95" s="28"/>
      <c r="D95" s="31">
        <f>C95*$D$170+C95</f>
        <v>0</v>
      </c>
      <c r="E95" s="31">
        <f>$C$4*B95*C95</f>
        <v>0</v>
      </c>
      <c r="F95" s="31">
        <f>$C$4*B95*D95</f>
        <v>0</v>
      </c>
      <c r="G95" s="35">
        <v>2.0000000000000001E-4</v>
      </c>
      <c r="H95" s="28"/>
      <c r="I95" s="31">
        <f>H95*$D$170+H95</f>
        <v>0</v>
      </c>
      <c r="J95" s="31">
        <f>$C$4*G95*H95</f>
        <v>0</v>
      </c>
      <c r="K95" s="31">
        <f>$C$4*G95*I95</f>
        <v>0</v>
      </c>
      <c r="L95" s="35">
        <v>2.0000000000000001E-4</v>
      </c>
      <c r="M95" s="28"/>
      <c r="N95" s="31">
        <f>M95*$D$170+M95</f>
        <v>0</v>
      </c>
      <c r="O95" s="31">
        <f>$C$4*L95*M95</f>
        <v>0</v>
      </c>
      <c r="P95" s="31">
        <f>$C$4*L95*N95</f>
        <v>0</v>
      </c>
      <c r="Q95" s="35">
        <v>1E-4</v>
      </c>
      <c r="R95" s="28"/>
      <c r="S95" s="31">
        <f>R95*$D$170+R95</f>
        <v>0</v>
      </c>
      <c r="T95" s="31">
        <f>$C$4*Q95*R95</f>
        <v>0</v>
      </c>
      <c r="U95" s="31">
        <f>$C$4*Q95*S95</f>
        <v>0</v>
      </c>
      <c r="V95" s="35">
        <v>3.0000000000000001E-5</v>
      </c>
      <c r="W95" s="28"/>
      <c r="X95" s="31">
        <f>W95*$D$170+W95</f>
        <v>0</v>
      </c>
      <c r="Y95" s="31">
        <f>$C$4*V95*W95</f>
        <v>0</v>
      </c>
      <c r="Z95" s="31">
        <f>$C$4*V95*X95</f>
        <v>0</v>
      </c>
      <c r="AA95" s="35">
        <v>2.0000000000000001E-4</v>
      </c>
      <c r="AB95" s="28"/>
      <c r="AC95" s="31">
        <f>AB95*$D$170+AB95</f>
        <v>0</v>
      </c>
      <c r="AD95" s="31">
        <f>$C$4*AA95*AB95</f>
        <v>0</v>
      </c>
      <c r="AE95" s="31">
        <f>$C$4*AA95*AC95</f>
        <v>0</v>
      </c>
      <c r="AF95" s="35">
        <v>3.0000000000000001E-5</v>
      </c>
      <c r="AG95" s="28"/>
      <c r="AH95" s="31">
        <f>AG95*$D$170+AG95</f>
        <v>0</v>
      </c>
      <c r="AI95" s="31">
        <f>$C$4*AF95*AG95</f>
        <v>0</v>
      </c>
      <c r="AJ95" s="31">
        <f>$C$4*AF95*AH95</f>
        <v>0</v>
      </c>
    </row>
    <row r="96" spans="1:36" x14ac:dyDescent="0.25">
      <c r="A96" t="s">
        <v>108</v>
      </c>
      <c r="B96" s="35">
        <v>1E-4</v>
      </c>
      <c r="C96" s="28"/>
      <c r="D96" s="31">
        <f t="shared" ref="D96:D159" si="42">C96*$D$170+C96</f>
        <v>0</v>
      </c>
      <c r="E96" s="31">
        <f t="shared" ref="E96:E159" si="43">$C$4*B96*C96</f>
        <v>0</v>
      </c>
      <c r="F96" s="31">
        <f t="shared" ref="F96:F159" si="44">$C$4*B96*D96</f>
        <v>0</v>
      </c>
      <c r="G96" s="35">
        <v>3.0000000000000001E-5</v>
      </c>
      <c r="H96" s="28"/>
      <c r="I96" s="31">
        <f t="shared" ref="I96:I159" si="45">H96*$D$170+H96</f>
        <v>0</v>
      </c>
      <c r="J96" s="31">
        <f t="shared" ref="J96:J159" si="46">$C$4*G96*H96</f>
        <v>0</v>
      </c>
      <c r="K96" s="31">
        <f t="shared" ref="K96:K159" si="47">$C$4*G96*I96</f>
        <v>0</v>
      </c>
      <c r="L96" s="35">
        <v>1E-4</v>
      </c>
      <c r="M96" s="28"/>
      <c r="N96" s="31">
        <f t="shared" ref="N96:N159" si="48">M96*$D$170+M96</f>
        <v>0</v>
      </c>
      <c r="O96" s="31">
        <f t="shared" ref="O96:O159" si="49">$C$4*L96*M96</f>
        <v>0</v>
      </c>
      <c r="P96" s="31">
        <f t="shared" ref="P96:P159" si="50">$C$4*L96*N96</f>
        <v>0</v>
      </c>
      <c r="Q96" s="35">
        <v>3.0000000000000001E-5</v>
      </c>
      <c r="R96" s="28"/>
      <c r="S96" s="31">
        <f t="shared" ref="S96:S159" si="51">R96*$D$170+R96</f>
        <v>0</v>
      </c>
      <c r="T96" s="31">
        <f t="shared" ref="T96:T159" si="52">$C$4*Q96*R96</f>
        <v>0</v>
      </c>
      <c r="U96" s="31">
        <f t="shared" ref="U96:U159" si="53">$C$4*Q96*S96</f>
        <v>0</v>
      </c>
      <c r="V96" s="35">
        <v>3.0000000000000001E-5</v>
      </c>
      <c r="W96" s="28"/>
      <c r="X96" s="31">
        <f t="shared" ref="X96:X159" si="54">W96*$D$170+W96</f>
        <v>0</v>
      </c>
      <c r="Y96" s="31">
        <f t="shared" ref="Y96:Y159" si="55">$C$4*V96*W96</f>
        <v>0</v>
      </c>
      <c r="Z96" s="31">
        <f t="shared" ref="Z96:Z159" si="56">$C$4*V96*X96</f>
        <v>0</v>
      </c>
      <c r="AA96" s="35">
        <v>3.0000000000000001E-5</v>
      </c>
      <c r="AB96" s="28"/>
      <c r="AC96" s="31">
        <f t="shared" ref="AC96:AC159" si="57">AB96*$D$170+AB96</f>
        <v>0</v>
      </c>
      <c r="AD96" s="31">
        <f t="shared" ref="AD96:AD159" si="58">$C$4*AA96*AB96</f>
        <v>0</v>
      </c>
      <c r="AE96" s="31">
        <f t="shared" ref="AE96:AE159" si="59">$C$4*AA96*AC96</f>
        <v>0</v>
      </c>
      <c r="AF96" s="35">
        <v>3.0000000000000001E-5</v>
      </c>
      <c r="AG96" s="28"/>
      <c r="AH96" s="31">
        <f t="shared" ref="AH96:AH159" si="60">AG96*$D$170+AG96</f>
        <v>0</v>
      </c>
      <c r="AI96" s="31">
        <f t="shared" ref="AI96:AI159" si="61">$C$4*AF96*AG96</f>
        <v>0</v>
      </c>
      <c r="AJ96" s="31">
        <f t="shared" ref="AJ96:AJ159" si="62">$C$4*AF96*AH96</f>
        <v>0</v>
      </c>
    </row>
    <row r="97" spans="1:36" x14ac:dyDescent="0.25">
      <c r="A97" t="s">
        <v>109</v>
      </c>
      <c r="B97" s="35">
        <v>1E-4</v>
      </c>
      <c r="C97" s="28"/>
      <c r="D97" s="31">
        <f t="shared" si="42"/>
        <v>0</v>
      </c>
      <c r="E97" s="31">
        <f t="shared" si="43"/>
        <v>0</v>
      </c>
      <c r="F97" s="31">
        <f t="shared" si="44"/>
        <v>0</v>
      </c>
      <c r="G97" s="35">
        <v>1E-4</v>
      </c>
      <c r="H97" s="28"/>
      <c r="I97" s="31">
        <f t="shared" si="45"/>
        <v>0</v>
      </c>
      <c r="J97" s="31">
        <f t="shared" si="46"/>
        <v>0</v>
      </c>
      <c r="K97" s="31">
        <f t="shared" si="47"/>
        <v>0</v>
      </c>
      <c r="L97" s="35">
        <v>3.0000000000000001E-5</v>
      </c>
      <c r="M97" s="28"/>
      <c r="N97" s="31">
        <f t="shared" si="48"/>
        <v>0</v>
      </c>
      <c r="O97" s="31">
        <f t="shared" si="49"/>
        <v>0</v>
      </c>
      <c r="P97" s="31">
        <f t="shared" si="50"/>
        <v>0</v>
      </c>
      <c r="Q97" s="35">
        <v>3.0000000000000001E-5</v>
      </c>
      <c r="R97" s="28"/>
      <c r="S97" s="31">
        <f t="shared" si="51"/>
        <v>0</v>
      </c>
      <c r="T97" s="31">
        <f t="shared" si="52"/>
        <v>0</v>
      </c>
      <c r="U97" s="31">
        <f t="shared" si="53"/>
        <v>0</v>
      </c>
      <c r="V97" s="35">
        <v>3.0000000000000001E-5</v>
      </c>
      <c r="W97" s="28"/>
      <c r="X97" s="31">
        <f t="shared" si="54"/>
        <v>0</v>
      </c>
      <c r="Y97" s="31">
        <f t="shared" si="55"/>
        <v>0</v>
      </c>
      <c r="Z97" s="31">
        <f t="shared" si="56"/>
        <v>0</v>
      </c>
      <c r="AA97" s="35">
        <v>3.0000000000000001E-5</v>
      </c>
      <c r="AB97" s="28"/>
      <c r="AC97" s="31">
        <f t="shared" si="57"/>
        <v>0</v>
      </c>
      <c r="AD97" s="31">
        <f t="shared" si="58"/>
        <v>0</v>
      </c>
      <c r="AE97" s="31">
        <f t="shared" si="59"/>
        <v>0</v>
      </c>
      <c r="AF97" s="35">
        <v>3.0000000000000001E-5</v>
      </c>
      <c r="AG97" s="28"/>
      <c r="AH97" s="31">
        <f t="shared" si="60"/>
        <v>0</v>
      </c>
      <c r="AI97" s="31">
        <f t="shared" si="61"/>
        <v>0</v>
      </c>
      <c r="AJ97" s="31">
        <f t="shared" si="62"/>
        <v>0</v>
      </c>
    </row>
    <row r="98" spans="1:36" x14ac:dyDescent="0.25">
      <c r="A98" t="s">
        <v>110</v>
      </c>
      <c r="B98" s="35">
        <v>1E-4</v>
      </c>
      <c r="C98" s="28"/>
      <c r="D98" s="31">
        <f t="shared" si="42"/>
        <v>0</v>
      </c>
      <c r="E98" s="31">
        <f t="shared" si="43"/>
        <v>0</v>
      </c>
      <c r="F98" s="31">
        <f t="shared" si="44"/>
        <v>0</v>
      </c>
      <c r="G98" s="35">
        <v>1E-4</v>
      </c>
      <c r="H98" s="28"/>
      <c r="I98" s="31">
        <f t="shared" si="45"/>
        <v>0</v>
      </c>
      <c r="J98" s="31">
        <f t="shared" si="46"/>
        <v>0</v>
      </c>
      <c r="K98" s="31">
        <f t="shared" si="47"/>
        <v>0</v>
      </c>
      <c r="L98" s="35">
        <v>3.0000000000000001E-5</v>
      </c>
      <c r="M98" s="28"/>
      <c r="N98" s="31">
        <f t="shared" si="48"/>
        <v>0</v>
      </c>
      <c r="O98" s="31">
        <f t="shared" si="49"/>
        <v>0</v>
      </c>
      <c r="P98" s="31">
        <f t="shared" si="50"/>
        <v>0</v>
      </c>
      <c r="Q98" s="35">
        <v>3.0000000000000001E-5</v>
      </c>
      <c r="R98" s="28"/>
      <c r="S98" s="31">
        <f t="shared" si="51"/>
        <v>0</v>
      </c>
      <c r="T98" s="31">
        <f t="shared" si="52"/>
        <v>0</v>
      </c>
      <c r="U98" s="31">
        <f t="shared" si="53"/>
        <v>0</v>
      </c>
      <c r="V98" s="35">
        <v>3.0000000000000001E-5</v>
      </c>
      <c r="W98" s="28"/>
      <c r="X98" s="31">
        <f t="shared" si="54"/>
        <v>0</v>
      </c>
      <c r="Y98" s="31">
        <f t="shared" si="55"/>
        <v>0</v>
      </c>
      <c r="Z98" s="31">
        <f t="shared" si="56"/>
        <v>0</v>
      </c>
      <c r="AA98" s="35">
        <v>3.0000000000000001E-5</v>
      </c>
      <c r="AB98" s="28"/>
      <c r="AC98" s="31">
        <f t="shared" si="57"/>
        <v>0</v>
      </c>
      <c r="AD98" s="31">
        <f t="shared" si="58"/>
        <v>0</v>
      </c>
      <c r="AE98" s="31">
        <f t="shared" si="59"/>
        <v>0</v>
      </c>
      <c r="AF98" s="35">
        <v>3.0000000000000001E-5</v>
      </c>
      <c r="AG98" s="28"/>
      <c r="AH98" s="31">
        <f t="shared" si="60"/>
        <v>0</v>
      </c>
      <c r="AI98" s="31">
        <f t="shared" si="61"/>
        <v>0</v>
      </c>
      <c r="AJ98" s="31">
        <f t="shared" si="62"/>
        <v>0</v>
      </c>
    </row>
    <row r="99" spans="1:36" x14ac:dyDescent="0.25">
      <c r="A99" t="s">
        <v>111</v>
      </c>
      <c r="B99" s="35">
        <v>1E-4</v>
      </c>
      <c r="C99" s="28"/>
      <c r="D99" s="31">
        <f t="shared" si="42"/>
        <v>0</v>
      </c>
      <c r="E99" s="31">
        <f t="shared" si="43"/>
        <v>0</v>
      </c>
      <c r="F99" s="31">
        <f t="shared" si="44"/>
        <v>0</v>
      </c>
      <c r="G99" s="35">
        <v>3.0000000000000001E-5</v>
      </c>
      <c r="H99" s="28"/>
      <c r="I99" s="31">
        <f t="shared" si="45"/>
        <v>0</v>
      </c>
      <c r="J99" s="31">
        <f t="shared" si="46"/>
        <v>0</v>
      </c>
      <c r="K99" s="31">
        <f t="shared" si="47"/>
        <v>0</v>
      </c>
      <c r="L99" s="35">
        <v>3.0000000000000001E-5</v>
      </c>
      <c r="M99" s="28"/>
      <c r="N99" s="31">
        <f t="shared" si="48"/>
        <v>0</v>
      </c>
      <c r="O99" s="31">
        <f t="shared" si="49"/>
        <v>0</v>
      </c>
      <c r="P99" s="31">
        <f t="shared" si="50"/>
        <v>0</v>
      </c>
      <c r="Q99" s="35">
        <v>3.0000000000000001E-5</v>
      </c>
      <c r="R99" s="28"/>
      <c r="S99" s="31">
        <f t="shared" si="51"/>
        <v>0</v>
      </c>
      <c r="T99" s="31">
        <f t="shared" si="52"/>
        <v>0</v>
      </c>
      <c r="U99" s="31">
        <f t="shared" si="53"/>
        <v>0</v>
      </c>
      <c r="V99" s="35">
        <v>3.0000000000000001E-5</v>
      </c>
      <c r="W99" s="28"/>
      <c r="X99" s="31">
        <f t="shared" si="54"/>
        <v>0</v>
      </c>
      <c r="Y99" s="31">
        <f t="shared" si="55"/>
        <v>0</v>
      </c>
      <c r="Z99" s="31">
        <f t="shared" si="56"/>
        <v>0</v>
      </c>
      <c r="AA99" s="35">
        <v>3.0000000000000001E-5</v>
      </c>
      <c r="AB99" s="28"/>
      <c r="AC99" s="31">
        <f t="shared" si="57"/>
        <v>0</v>
      </c>
      <c r="AD99" s="31">
        <f t="shared" si="58"/>
        <v>0</v>
      </c>
      <c r="AE99" s="31">
        <f t="shared" si="59"/>
        <v>0</v>
      </c>
      <c r="AF99" s="35">
        <v>3.0000000000000001E-5</v>
      </c>
      <c r="AG99" s="28"/>
      <c r="AH99" s="31">
        <f t="shared" si="60"/>
        <v>0</v>
      </c>
      <c r="AI99" s="31">
        <f t="shared" si="61"/>
        <v>0</v>
      </c>
      <c r="AJ99" s="31">
        <f t="shared" si="62"/>
        <v>0</v>
      </c>
    </row>
    <row r="100" spans="1:36" x14ac:dyDescent="0.25">
      <c r="A100" t="s">
        <v>112</v>
      </c>
      <c r="B100" s="35">
        <v>1E-4</v>
      </c>
      <c r="C100" s="28"/>
      <c r="D100" s="31">
        <f t="shared" si="42"/>
        <v>0</v>
      </c>
      <c r="E100" s="31">
        <f t="shared" si="43"/>
        <v>0</v>
      </c>
      <c r="F100" s="31">
        <f t="shared" si="44"/>
        <v>0</v>
      </c>
      <c r="G100" s="35">
        <v>3.0000000000000001E-5</v>
      </c>
      <c r="H100" s="28"/>
      <c r="I100" s="31">
        <f t="shared" si="45"/>
        <v>0</v>
      </c>
      <c r="J100" s="31">
        <f t="shared" si="46"/>
        <v>0</v>
      </c>
      <c r="K100" s="31">
        <f t="shared" si="47"/>
        <v>0</v>
      </c>
      <c r="L100" s="35">
        <v>3.0000000000000001E-5</v>
      </c>
      <c r="M100" s="28"/>
      <c r="N100" s="31">
        <f t="shared" si="48"/>
        <v>0</v>
      </c>
      <c r="O100" s="31">
        <f t="shared" si="49"/>
        <v>0</v>
      </c>
      <c r="P100" s="31">
        <f t="shared" si="50"/>
        <v>0</v>
      </c>
      <c r="Q100" s="35">
        <v>3.0000000000000001E-5</v>
      </c>
      <c r="R100" s="28"/>
      <c r="S100" s="31">
        <f t="shared" si="51"/>
        <v>0</v>
      </c>
      <c r="T100" s="31">
        <f t="shared" si="52"/>
        <v>0</v>
      </c>
      <c r="U100" s="31">
        <f t="shared" si="53"/>
        <v>0</v>
      </c>
      <c r="V100" s="35">
        <v>3.0000000000000001E-5</v>
      </c>
      <c r="W100" s="28"/>
      <c r="X100" s="31">
        <f t="shared" si="54"/>
        <v>0</v>
      </c>
      <c r="Y100" s="31">
        <f t="shared" si="55"/>
        <v>0</v>
      </c>
      <c r="Z100" s="31">
        <f t="shared" si="56"/>
        <v>0</v>
      </c>
      <c r="AA100" s="35">
        <v>3.0000000000000001E-5</v>
      </c>
      <c r="AB100" s="28"/>
      <c r="AC100" s="31">
        <f t="shared" si="57"/>
        <v>0</v>
      </c>
      <c r="AD100" s="31">
        <f t="shared" si="58"/>
        <v>0</v>
      </c>
      <c r="AE100" s="31">
        <f t="shared" si="59"/>
        <v>0</v>
      </c>
      <c r="AF100" s="35">
        <v>3.0000000000000001E-5</v>
      </c>
      <c r="AG100" s="28"/>
      <c r="AH100" s="31">
        <f t="shared" si="60"/>
        <v>0</v>
      </c>
      <c r="AI100" s="31">
        <f t="shared" si="61"/>
        <v>0</v>
      </c>
      <c r="AJ100" s="31">
        <f t="shared" si="62"/>
        <v>0</v>
      </c>
    </row>
    <row r="101" spans="1:36" x14ac:dyDescent="0.25">
      <c r="A101" t="s">
        <v>113</v>
      </c>
      <c r="B101" s="35">
        <v>3.0000000000000001E-5</v>
      </c>
      <c r="C101" s="28"/>
      <c r="D101" s="31">
        <f t="shared" si="42"/>
        <v>0</v>
      </c>
      <c r="E101" s="31">
        <f t="shared" si="43"/>
        <v>0</v>
      </c>
      <c r="F101" s="31">
        <f t="shared" si="44"/>
        <v>0</v>
      </c>
      <c r="G101" s="35">
        <v>3.0000000000000001E-5</v>
      </c>
      <c r="H101" s="28"/>
      <c r="I101" s="31">
        <f t="shared" si="45"/>
        <v>0</v>
      </c>
      <c r="J101" s="31">
        <f t="shared" si="46"/>
        <v>0</v>
      </c>
      <c r="K101" s="31">
        <f t="shared" si="47"/>
        <v>0</v>
      </c>
      <c r="L101" s="35">
        <v>3.0000000000000001E-5</v>
      </c>
      <c r="M101" s="28"/>
      <c r="N101" s="31">
        <f t="shared" si="48"/>
        <v>0</v>
      </c>
      <c r="O101" s="31">
        <f t="shared" si="49"/>
        <v>0</v>
      </c>
      <c r="P101" s="31">
        <f t="shared" si="50"/>
        <v>0</v>
      </c>
      <c r="Q101" s="35">
        <v>3.0000000000000001E-5</v>
      </c>
      <c r="R101" s="28"/>
      <c r="S101" s="31">
        <f t="shared" si="51"/>
        <v>0</v>
      </c>
      <c r="T101" s="31">
        <f t="shared" si="52"/>
        <v>0</v>
      </c>
      <c r="U101" s="31">
        <f t="shared" si="53"/>
        <v>0</v>
      </c>
      <c r="V101" s="35">
        <v>3.0000000000000001E-5</v>
      </c>
      <c r="W101" s="28"/>
      <c r="X101" s="31">
        <f t="shared" si="54"/>
        <v>0</v>
      </c>
      <c r="Y101" s="31">
        <f t="shared" si="55"/>
        <v>0</v>
      </c>
      <c r="Z101" s="31">
        <f t="shared" si="56"/>
        <v>0</v>
      </c>
      <c r="AA101" s="35">
        <v>3.0000000000000001E-5</v>
      </c>
      <c r="AB101" s="28"/>
      <c r="AC101" s="31">
        <f t="shared" si="57"/>
        <v>0</v>
      </c>
      <c r="AD101" s="31">
        <f t="shared" si="58"/>
        <v>0</v>
      </c>
      <c r="AE101" s="31">
        <f t="shared" si="59"/>
        <v>0</v>
      </c>
      <c r="AF101" s="35">
        <v>3.0000000000000001E-5</v>
      </c>
      <c r="AG101" s="28"/>
      <c r="AH101" s="31">
        <f t="shared" si="60"/>
        <v>0</v>
      </c>
      <c r="AI101" s="31">
        <f t="shared" si="61"/>
        <v>0</v>
      </c>
      <c r="AJ101" s="31">
        <f t="shared" si="62"/>
        <v>0</v>
      </c>
    </row>
    <row r="102" spans="1:36" x14ac:dyDescent="0.25">
      <c r="A102" t="s">
        <v>114</v>
      </c>
      <c r="B102" s="35">
        <v>3.0000000000000001E-5</v>
      </c>
      <c r="C102" s="28"/>
      <c r="D102" s="31">
        <f t="shared" si="42"/>
        <v>0</v>
      </c>
      <c r="E102" s="31">
        <f t="shared" si="43"/>
        <v>0</v>
      </c>
      <c r="F102" s="31">
        <f t="shared" si="44"/>
        <v>0</v>
      </c>
      <c r="G102" s="35">
        <v>3.0000000000000001E-5</v>
      </c>
      <c r="H102" s="28"/>
      <c r="I102" s="31">
        <f t="shared" si="45"/>
        <v>0</v>
      </c>
      <c r="J102" s="31">
        <f t="shared" si="46"/>
        <v>0</v>
      </c>
      <c r="K102" s="31">
        <f t="shared" si="47"/>
        <v>0</v>
      </c>
      <c r="L102" s="35">
        <v>3.0000000000000001E-5</v>
      </c>
      <c r="M102" s="28"/>
      <c r="N102" s="31">
        <f t="shared" si="48"/>
        <v>0</v>
      </c>
      <c r="O102" s="31">
        <f t="shared" si="49"/>
        <v>0</v>
      </c>
      <c r="P102" s="31">
        <f t="shared" si="50"/>
        <v>0</v>
      </c>
      <c r="Q102" s="35">
        <v>3.0000000000000001E-5</v>
      </c>
      <c r="R102" s="28"/>
      <c r="S102" s="31">
        <f t="shared" si="51"/>
        <v>0</v>
      </c>
      <c r="T102" s="31">
        <f t="shared" si="52"/>
        <v>0</v>
      </c>
      <c r="U102" s="31">
        <f t="shared" si="53"/>
        <v>0</v>
      </c>
      <c r="V102" s="35">
        <v>3.0000000000000001E-5</v>
      </c>
      <c r="W102" s="28"/>
      <c r="X102" s="31">
        <f t="shared" si="54"/>
        <v>0</v>
      </c>
      <c r="Y102" s="31">
        <f t="shared" si="55"/>
        <v>0</v>
      </c>
      <c r="Z102" s="31">
        <f t="shared" si="56"/>
        <v>0</v>
      </c>
      <c r="AA102" s="35">
        <v>3.0000000000000001E-5</v>
      </c>
      <c r="AB102" s="28"/>
      <c r="AC102" s="31">
        <f t="shared" si="57"/>
        <v>0</v>
      </c>
      <c r="AD102" s="31">
        <f t="shared" si="58"/>
        <v>0</v>
      </c>
      <c r="AE102" s="31">
        <f t="shared" si="59"/>
        <v>0</v>
      </c>
      <c r="AF102" s="35">
        <v>3.0000000000000001E-5</v>
      </c>
      <c r="AG102" s="28"/>
      <c r="AH102" s="31">
        <f t="shared" si="60"/>
        <v>0</v>
      </c>
      <c r="AI102" s="31">
        <f t="shared" si="61"/>
        <v>0</v>
      </c>
      <c r="AJ102" s="31">
        <f t="shared" si="62"/>
        <v>0</v>
      </c>
    </row>
    <row r="103" spans="1:36" x14ac:dyDescent="0.25">
      <c r="A103" t="s">
        <v>115</v>
      </c>
      <c r="B103" s="35">
        <v>3.0000000000000001E-5</v>
      </c>
      <c r="C103" s="28"/>
      <c r="D103" s="31">
        <f t="shared" si="42"/>
        <v>0</v>
      </c>
      <c r="E103" s="31">
        <f t="shared" si="43"/>
        <v>0</v>
      </c>
      <c r="F103" s="31">
        <f t="shared" si="44"/>
        <v>0</v>
      </c>
      <c r="G103" s="35">
        <v>3.0000000000000001E-5</v>
      </c>
      <c r="H103" s="28"/>
      <c r="I103" s="31">
        <f t="shared" si="45"/>
        <v>0</v>
      </c>
      <c r="J103" s="31">
        <f t="shared" si="46"/>
        <v>0</v>
      </c>
      <c r="K103" s="31">
        <f t="shared" si="47"/>
        <v>0</v>
      </c>
      <c r="L103" s="35">
        <v>3.0000000000000001E-5</v>
      </c>
      <c r="M103" s="28"/>
      <c r="N103" s="31">
        <f t="shared" si="48"/>
        <v>0</v>
      </c>
      <c r="O103" s="31">
        <f t="shared" si="49"/>
        <v>0</v>
      </c>
      <c r="P103" s="31">
        <f t="shared" si="50"/>
        <v>0</v>
      </c>
      <c r="Q103" s="35">
        <v>3.0000000000000001E-5</v>
      </c>
      <c r="R103" s="28"/>
      <c r="S103" s="31">
        <f t="shared" si="51"/>
        <v>0</v>
      </c>
      <c r="T103" s="31">
        <f t="shared" si="52"/>
        <v>0</v>
      </c>
      <c r="U103" s="31">
        <f t="shared" si="53"/>
        <v>0</v>
      </c>
      <c r="V103" s="35">
        <v>3.0000000000000001E-5</v>
      </c>
      <c r="W103" s="28"/>
      <c r="X103" s="31">
        <f t="shared" si="54"/>
        <v>0</v>
      </c>
      <c r="Y103" s="31">
        <f t="shared" si="55"/>
        <v>0</v>
      </c>
      <c r="Z103" s="31">
        <f t="shared" si="56"/>
        <v>0</v>
      </c>
      <c r="AA103" s="35">
        <v>3.0000000000000001E-5</v>
      </c>
      <c r="AB103" s="28"/>
      <c r="AC103" s="31">
        <f t="shared" si="57"/>
        <v>0</v>
      </c>
      <c r="AD103" s="31">
        <f t="shared" si="58"/>
        <v>0</v>
      </c>
      <c r="AE103" s="31">
        <f t="shared" si="59"/>
        <v>0</v>
      </c>
      <c r="AF103" s="35">
        <v>3.0000000000000001E-5</v>
      </c>
      <c r="AG103" s="28"/>
      <c r="AH103" s="31">
        <f t="shared" si="60"/>
        <v>0</v>
      </c>
      <c r="AI103" s="31">
        <f t="shared" si="61"/>
        <v>0</v>
      </c>
      <c r="AJ103" s="31">
        <f t="shared" si="62"/>
        <v>0</v>
      </c>
    </row>
    <row r="104" spans="1:36" x14ac:dyDescent="0.25">
      <c r="A104" t="s">
        <v>116</v>
      </c>
      <c r="B104" s="35">
        <v>3.0000000000000001E-5</v>
      </c>
      <c r="C104" s="28"/>
      <c r="D104" s="31">
        <f t="shared" si="42"/>
        <v>0</v>
      </c>
      <c r="E104" s="31">
        <f t="shared" si="43"/>
        <v>0</v>
      </c>
      <c r="F104" s="31">
        <f t="shared" si="44"/>
        <v>0</v>
      </c>
      <c r="G104" s="35">
        <v>3.0000000000000001E-5</v>
      </c>
      <c r="H104" s="28"/>
      <c r="I104" s="31">
        <f t="shared" si="45"/>
        <v>0</v>
      </c>
      <c r="J104" s="31">
        <f t="shared" si="46"/>
        <v>0</v>
      </c>
      <c r="K104" s="31">
        <f t="shared" si="47"/>
        <v>0</v>
      </c>
      <c r="L104" s="35">
        <v>3.0000000000000001E-5</v>
      </c>
      <c r="M104" s="28"/>
      <c r="N104" s="31">
        <f t="shared" si="48"/>
        <v>0</v>
      </c>
      <c r="O104" s="31">
        <f t="shared" si="49"/>
        <v>0</v>
      </c>
      <c r="P104" s="31">
        <f t="shared" si="50"/>
        <v>0</v>
      </c>
      <c r="Q104" s="35">
        <v>3.0000000000000001E-5</v>
      </c>
      <c r="R104" s="28"/>
      <c r="S104" s="31">
        <f t="shared" si="51"/>
        <v>0</v>
      </c>
      <c r="T104" s="31">
        <f t="shared" si="52"/>
        <v>0</v>
      </c>
      <c r="U104" s="31">
        <f t="shared" si="53"/>
        <v>0</v>
      </c>
      <c r="V104" s="35">
        <v>3.0000000000000001E-5</v>
      </c>
      <c r="W104" s="28"/>
      <c r="X104" s="31">
        <f t="shared" si="54"/>
        <v>0</v>
      </c>
      <c r="Y104" s="31">
        <f t="shared" si="55"/>
        <v>0</v>
      </c>
      <c r="Z104" s="31">
        <f t="shared" si="56"/>
        <v>0</v>
      </c>
      <c r="AA104" s="35">
        <v>3.0000000000000001E-5</v>
      </c>
      <c r="AB104" s="28"/>
      <c r="AC104" s="31">
        <f t="shared" si="57"/>
        <v>0</v>
      </c>
      <c r="AD104" s="31">
        <f t="shared" si="58"/>
        <v>0</v>
      </c>
      <c r="AE104" s="31">
        <f t="shared" si="59"/>
        <v>0</v>
      </c>
      <c r="AF104" s="35">
        <v>3.0000000000000001E-5</v>
      </c>
      <c r="AG104" s="28"/>
      <c r="AH104" s="31">
        <f t="shared" si="60"/>
        <v>0</v>
      </c>
      <c r="AI104" s="31">
        <f t="shared" si="61"/>
        <v>0</v>
      </c>
      <c r="AJ104" s="31">
        <f t="shared" si="62"/>
        <v>0</v>
      </c>
    </row>
    <row r="105" spans="1:36" x14ac:dyDescent="0.25">
      <c r="A105" t="s">
        <v>117</v>
      </c>
      <c r="B105" s="35">
        <v>3.0000000000000001E-5</v>
      </c>
      <c r="C105" s="28"/>
      <c r="D105" s="31">
        <f t="shared" si="42"/>
        <v>0</v>
      </c>
      <c r="E105" s="31">
        <f t="shared" si="43"/>
        <v>0</v>
      </c>
      <c r="F105" s="31">
        <f t="shared" si="44"/>
        <v>0</v>
      </c>
      <c r="G105" s="35">
        <v>3.0000000000000001E-5</v>
      </c>
      <c r="H105" s="28"/>
      <c r="I105" s="31">
        <f t="shared" si="45"/>
        <v>0</v>
      </c>
      <c r="J105" s="31">
        <f t="shared" si="46"/>
        <v>0</v>
      </c>
      <c r="K105" s="31">
        <f t="shared" si="47"/>
        <v>0</v>
      </c>
      <c r="L105" s="35">
        <v>3.0000000000000001E-5</v>
      </c>
      <c r="M105" s="28"/>
      <c r="N105" s="31">
        <f t="shared" si="48"/>
        <v>0</v>
      </c>
      <c r="O105" s="31">
        <f t="shared" si="49"/>
        <v>0</v>
      </c>
      <c r="P105" s="31">
        <f t="shared" si="50"/>
        <v>0</v>
      </c>
      <c r="Q105" s="35">
        <v>3.0000000000000001E-5</v>
      </c>
      <c r="R105" s="28"/>
      <c r="S105" s="31">
        <f t="shared" si="51"/>
        <v>0</v>
      </c>
      <c r="T105" s="31">
        <f t="shared" si="52"/>
        <v>0</v>
      </c>
      <c r="U105" s="31">
        <f t="shared" si="53"/>
        <v>0</v>
      </c>
      <c r="V105" s="35">
        <v>3.0000000000000001E-5</v>
      </c>
      <c r="W105" s="28"/>
      <c r="X105" s="31">
        <f t="shared" si="54"/>
        <v>0</v>
      </c>
      <c r="Y105" s="31">
        <f t="shared" si="55"/>
        <v>0</v>
      </c>
      <c r="Z105" s="31">
        <f t="shared" si="56"/>
        <v>0</v>
      </c>
      <c r="AA105" s="35">
        <v>3.0000000000000001E-5</v>
      </c>
      <c r="AB105" s="28"/>
      <c r="AC105" s="31">
        <f t="shared" si="57"/>
        <v>0</v>
      </c>
      <c r="AD105" s="31">
        <f t="shared" si="58"/>
        <v>0</v>
      </c>
      <c r="AE105" s="31">
        <f t="shared" si="59"/>
        <v>0</v>
      </c>
      <c r="AF105" s="35">
        <v>3.0000000000000001E-5</v>
      </c>
      <c r="AG105" s="28"/>
      <c r="AH105" s="31">
        <f t="shared" si="60"/>
        <v>0</v>
      </c>
      <c r="AI105" s="31">
        <f t="shared" si="61"/>
        <v>0</v>
      </c>
      <c r="AJ105" s="31">
        <f t="shared" si="62"/>
        <v>0</v>
      </c>
    </row>
    <row r="106" spans="1:36" x14ac:dyDescent="0.25">
      <c r="A106" t="s">
        <v>118</v>
      </c>
      <c r="B106" s="35">
        <v>3.0000000000000001E-5</v>
      </c>
      <c r="C106" s="28"/>
      <c r="D106" s="31">
        <f t="shared" si="42"/>
        <v>0</v>
      </c>
      <c r="E106" s="31">
        <f t="shared" si="43"/>
        <v>0</v>
      </c>
      <c r="F106" s="31">
        <f t="shared" si="44"/>
        <v>0</v>
      </c>
      <c r="G106" s="35">
        <v>3.0000000000000001E-5</v>
      </c>
      <c r="H106" s="28"/>
      <c r="I106" s="31">
        <f t="shared" si="45"/>
        <v>0</v>
      </c>
      <c r="J106" s="31">
        <f t="shared" si="46"/>
        <v>0</v>
      </c>
      <c r="K106" s="31">
        <f t="shared" si="47"/>
        <v>0</v>
      </c>
      <c r="L106" s="35">
        <v>3.0000000000000001E-5</v>
      </c>
      <c r="M106" s="28"/>
      <c r="N106" s="31">
        <f t="shared" si="48"/>
        <v>0</v>
      </c>
      <c r="O106" s="31">
        <f t="shared" si="49"/>
        <v>0</v>
      </c>
      <c r="P106" s="31">
        <f t="shared" si="50"/>
        <v>0</v>
      </c>
      <c r="Q106" s="35">
        <v>3.0000000000000001E-5</v>
      </c>
      <c r="R106" s="28"/>
      <c r="S106" s="31">
        <f t="shared" si="51"/>
        <v>0</v>
      </c>
      <c r="T106" s="31">
        <f t="shared" si="52"/>
        <v>0</v>
      </c>
      <c r="U106" s="31">
        <f t="shared" si="53"/>
        <v>0</v>
      </c>
      <c r="V106" s="35">
        <v>3.0000000000000001E-5</v>
      </c>
      <c r="W106" s="28"/>
      <c r="X106" s="31">
        <f t="shared" si="54"/>
        <v>0</v>
      </c>
      <c r="Y106" s="31">
        <f t="shared" si="55"/>
        <v>0</v>
      </c>
      <c r="Z106" s="31">
        <f t="shared" si="56"/>
        <v>0</v>
      </c>
      <c r="AA106" s="35">
        <v>3.0000000000000001E-5</v>
      </c>
      <c r="AB106" s="28"/>
      <c r="AC106" s="31">
        <f t="shared" si="57"/>
        <v>0</v>
      </c>
      <c r="AD106" s="31">
        <f t="shared" si="58"/>
        <v>0</v>
      </c>
      <c r="AE106" s="31">
        <f t="shared" si="59"/>
        <v>0</v>
      </c>
      <c r="AF106" s="35">
        <v>3.0000000000000001E-5</v>
      </c>
      <c r="AG106" s="28"/>
      <c r="AH106" s="31">
        <f t="shared" si="60"/>
        <v>0</v>
      </c>
      <c r="AI106" s="31">
        <f t="shared" si="61"/>
        <v>0</v>
      </c>
      <c r="AJ106" s="31">
        <f t="shared" si="62"/>
        <v>0</v>
      </c>
    </row>
    <row r="107" spans="1:36" x14ac:dyDescent="0.25">
      <c r="A107" t="s">
        <v>119</v>
      </c>
      <c r="B107" s="35">
        <v>3.0000000000000001E-5</v>
      </c>
      <c r="C107" s="28"/>
      <c r="D107" s="31">
        <f t="shared" si="42"/>
        <v>0</v>
      </c>
      <c r="E107" s="31">
        <f t="shared" si="43"/>
        <v>0</v>
      </c>
      <c r="F107" s="31">
        <f t="shared" si="44"/>
        <v>0</v>
      </c>
      <c r="G107" s="35">
        <v>3.0000000000000001E-5</v>
      </c>
      <c r="H107" s="28"/>
      <c r="I107" s="31">
        <f t="shared" si="45"/>
        <v>0</v>
      </c>
      <c r="J107" s="31">
        <f t="shared" si="46"/>
        <v>0</v>
      </c>
      <c r="K107" s="31">
        <f t="shared" si="47"/>
        <v>0</v>
      </c>
      <c r="L107" s="35">
        <v>3.0000000000000001E-5</v>
      </c>
      <c r="M107" s="28"/>
      <c r="N107" s="31">
        <f t="shared" si="48"/>
        <v>0</v>
      </c>
      <c r="O107" s="31">
        <f t="shared" si="49"/>
        <v>0</v>
      </c>
      <c r="P107" s="31">
        <f t="shared" si="50"/>
        <v>0</v>
      </c>
      <c r="Q107" s="35">
        <v>3.0000000000000001E-5</v>
      </c>
      <c r="R107" s="28"/>
      <c r="S107" s="31">
        <f t="shared" si="51"/>
        <v>0</v>
      </c>
      <c r="T107" s="31">
        <f t="shared" si="52"/>
        <v>0</v>
      </c>
      <c r="U107" s="31">
        <f t="shared" si="53"/>
        <v>0</v>
      </c>
      <c r="V107" s="35">
        <v>3.0000000000000001E-5</v>
      </c>
      <c r="W107" s="28"/>
      <c r="X107" s="31">
        <f t="shared" si="54"/>
        <v>0</v>
      </c>
      <c r="Y107" s="31">
        <f t="shared" si="55"/>
        <v>0</v>
      </c>
      <c r="Z107" s="31">
        <f t="shared" si="56"/>
        <v>0</v>
      </c>
      <c r="AA107" s="35">
        <v>3.0000000000000001E-5</v>
      </c>
      <c r="AB107" s="28"/>
      <c r="AC107" s="31">
        <f t="shared" si="57"/>
        <v>0</v>
      </c>
      <c r="AD107" s="31">
        <f t="shared" si="58"/>
        <v>0</v>
      </c>
      <c r="AE107" s="31">
        <f t="shared" si="59"/>
        <v>0</v>
      </c>
      <c r="AF107" s="35">
        <v>3.0000000000000001E-5</v>
      </c>
      <c r="AG107" s="28"/>
      <c r="AH107" s="31">
        <f t="shared" si="60"/>
        <v>0</v>
      </c>
      <c r="AI107" s="31">
        <f t="shared" si="61"/>
        <v>0</v>
      </c>
      <c r="AJ107" s="31">
        <f t="shared" si="62"/>
        <v>0</v>
      </c>
    </row>
    <row r="108" spans="1:36" x14ac:dyDescent="0.25">
      <c r="A108" t="s">
        <v>120</v>
      </c>
      <c r="B108" s="35">
        <v>3.0000000000000001E-5</v>
      </c>
      <c r="C108" s="28"/>
      <c r="D108" s="31">
        <f t="shared" si="42"/>
        <v>0</v>
      </c>
      <c r="E108" s="31">
        <f t="shared" si="43"/>
        <v>0</v>
      </c>
      <c r="F108" s="31">
        <f t="shared" si="44"/>
        <v>0</v>
      </c>
      <c r="G108" s="35">
        <v>3.0000000000000001E-5</v>
      </c>
      <c r="H108" s="28"/>
      <c r="I108" s="31">
        <f t="shared" si="45"/>
        <v>0</v>
      </c>
      <c r="J108" s="31">
        <f t="shared" si="46"/>
        <v>0</v>
      </c>
      <c r="K108" s="31">
        <f t="shared" si="47"/>
        <v>0</v>
      </c>
      <c r="L108" s="35">
        <v>3.0000000000000001E-5</v>
      </c>
      <c r="M108" s="28"/>
      <c r="N108" s="31">
        <f t="shared" si="48"/>
        <v>0</v>
      </c>
      <c r="O108" s="31">
        <f t="shared" si="49"/>
        <v>0</v>
      </c>
      <c r="P108" s="31">
        <f t="shared" si="50"/>
        <v>0</v>
      </c>
      <c r="Q108" s="35">
        <v>3.0000000000000001E-5</v>
      </c>
      <c r="R108" s="28"/>
      <c r="S108" s="31">
        <f t="shared" si="51"/>
        <v>0</v>
      </c>
      <c r="T108" s="31">
        <f t="shared" si="52"/>
        <v>0</v>
      </c>
      <c r="U108" s="31">
        <f t="shared" si="53"/>
        <v>0</v>
      </c>
      <c r="V108" s="35">
        <v>3.0000000000000001E-5</v>
      </c>
      <c r="W108" s="28"/>
      <c r="X108" s="31">
        <f t="shared" si="54"/>
        <v>0</v>
      </c>
      <c r="Y108" s="31">
        <f t="shared" si="55"/>
        <v>0</v>
      </c>
      <c r="Z108" s="31">
        <f t="shared" si="56"/>
        <v>0</v>
      </c>
      <c r="AA108" s="35">
        <v>3.0000000000000001E-5</v>
      </c>
      <c r="AB108" s="28"/>
      <c r="AC108" s="31">
        <f t="shared" si="57"/>
        <v>0</v>
      </c>
      <c r="AD108" s="31">
        <f t="shared" si="58"/>
        <v>0</v>
      </c>
      <c r="AE108" s="31">
        <f t="shared" si="59"/>
        <v>0</v>
      </c>
      <c r="AF108" s="35">
        <v>3.0000000000000001E-5</v>
      </c>
      <c r="AG108" s="28"/>
      <c r="AH108" s="31">
        <f t="shared" si="60"/>
        <v>0</v>
      </c>
      <c r="AI108" s="31">
        <f t="shared" si="61"/>
        <v>0</v>
      </c>
      <c r="AJ108" s="31">
        <f t="shared" si="62"/>
        <v>0</v>
      </c>
    </row>
    <row r="109" spans="1:36" x14ac:dyDescent="0.25">
      <c r="A109" t="s">
        <v>121</v>
      </c>
      <c r="B109" s="35">
        <v>3.0000000000000001E-5</v>
      </c>
      <c r="C109" s="28"/>
      <c r="D109" s="31">
        <f t="shared" si="42"/>
        <v>0</v>
      </c>
      <c r="E109" s="31">
        <f t="shared" si="43"/>
        <v>0</v>
      </c>
      <c r="F109" s="31">
        <f t="shared" si="44"/>
        <v>0</v>
      </c>
      <c r="G109" s="35">
        <v>3.0000000000000001E-5</v>
      </c>
      <c r="H109" s="28"/>
      <c r="I109" s="31">
        <f t="shared" si="45"/>
        <v>0</v>
      </c>
      <c r="J109" s="31">
        <f t="shared" si="46"/>
        <v>0</v>
      </c>
      <c r="K109" s="31">
        <f t="shared" si="47"/>
        <v>0</v>
      </c>
      <c r="L109" s="35">
        <v>3.0000000000000001E-5</v>
      </c>
      <c r="M109" s="28"/>
      <c r="N109" s="31">
        <f t="shared" si="48"/>
        <v>0</v>
      </c>
      <c r="O109" s="31">
        <f t="shared" si="49"/>
        <v>0</v>
      </c>
      <c r="P109" s="31">
        <f t="shared" si="50"/>
        <v>0</v>
      </c>
      <c r="Q109" s="35">
        <v>3.0000000000000001E-5</v>
      </c>
      <c r="R109" s="28"/>
      <c r="S109" s="31">
        <f t="shared" si="51"/>
        <v>0</v>
      </c>
      <c r="T109" s="31">
        <f t="shared" si="52"/>
        <v>0</v>
      </c>
      <c r="U109" s="31">
        <f t="shared" si="53"/>
        <v>0</v>
      </c>
      <c r="V109" s="35">
        <v>3.0000000000000001E-5</v>
      </c>
      <c r="W109" s="28"/>
      <c r="X109" s="31">
        <f t="shared" si="54"/>
        <v>0</v>
      </c>
      <c r="Y109" s="31">
        <f t="shared" si="55"/>
        <v>0</v>
      </c>
      <c r="Z109" s="31">
        <f t="shared" si="56"/>
        <v>0</v>
      </c>
      <c r="AA109" s="35">
        <v>3.0000000000000001E-5</v>
      </c>
      <c r="AB109" s="28"/>
      <c r="AC109" s="31">
        <f t="shared" si="57"/>
        <v>0</v>
      </c>
      <c r="AD109" s="31">
        <f t="shared" si="58"/>
        <v>0</v>
      </c>
      <c r="AE109" s="31">
        <f t="shared" si="59"/>
        <v>0</v>
      </c>
      <c r="AF109" s="35">
        <v>3.0000000000000001E-5</v>
      </c>
      <c r="AG109" s="28"/>
      <c r="AH109" s="31">
        <f t="shared" si="60"/>
        <v>0</v>
      </c>
      <c r="AI109" s="31">
        <f t="shared" si="61"/>
        <v>0</v>
      </c>
      <c r="AJ109" s="31">
        <f t="shared" si="62"/>
        <v>0</v>
      </c>
    </row>
    <row r="110" spans="1:36" x14ac:dyDescent="0.25">
      <c r="A110" t="s">
        <v>122</v>
      </c>
      <c r="B110" s="35">
        <v>3.0000000000000001E-5</v>
      </c>
      <c r="C110" s="28"/>
      <c r="D110" s="31">
        <f t="shared" si="42"/>
        <v>0</v>
      </c>
      <c r="E110" s="31">
        <f t="shared" si="43"/>
        <v>0</v>
      </c>
      <c r="F110" s="31">
        <f t="shared" si="44"/>
        <v>0</v>
      </c>
      <c r="G110" s="35">
        <v>3.0000000000000001E-5</v>
      </c>
      <c r="H110" s="28"/>
      <c r="I110" s="31">
        <f t="shared" si="45"/>
        <v>0</v>
      </c>
      <c r="J110" s="31">
        <f t="shared" si="46"/>
        <v>0</v>
      </c>
      <c r="K110" s="31">
        <f t="shared" si="47"/>
        <v>0</v>
      </c>
      <c r="L110" s="35">
        <v>3.0000000000000001E-5</v>
      </c>
      <c r="M110" s="28"/>
      <c r="N110" s="31">
        <f t="shared" si="48"/>
        <v>0</v>
      </c>
      <c r="O110" s="31">
        <f t="shared" si="49"/>
        <v>0</v>
      </c>
      <c r="P110" s="31">
        <f t="shared" si="50"/>
        <v>0</v>
      </c>
      <c r="Q110" s="35">
        <v>3.0000000000000001E-5</v>
      </c>
      <c r="R110" s="28"/>
      <c r="S110" s="31">
        <f t="shared" si="51"/>
        <v>0</v>
      </c>
      <c r="T110" s="31">
        <f t="shared" si="52"/>
        <v>0</v>
      </c>
      <c r="U110" s="31">
        <f t="shared" si="53"/>
        <v>0</v>
      </c>
      <c r="V110" s="35">
        <v>3.0000000000000001E-5</v>
      </c>
      <c r="W110" s="28"/>
      <c r="X110" s="31">
        <f t="shared" si="54"/>
        <v>0</v>
      </c>
      <c r="Y110" s="31">
        <f t="shared" si="55"/>
        <v>0</v>
      </c>
      <c r="Z110" s="31">
        <f t="shared" si="56"/>
        <v>0</v>
      </c>
      <c r="AA110" s="35">
        <v>3.0000000000000001E-5</v>
      </c>
      <c r="AB110" s="28"/>
      <c r="AC110" s="31">
        <f t="shared" si="57"/>
        <v>0</v>
      </c>
      <c r="AD110" s="31">
        <f t="shared" si="58"/>
        <v>0</v>
      </c>
      <c r="AE110" s="31">
        <f t="shared" si="59"/>
        <v>0</v>
      </c>
      <c r="AF110" s="35">
        <v>3.0000000000000001E-5</v>
      </c>
      <c r="AG110" s="28"/>
      <c r="AH110" s="31">
        <f t="shared" si="60"/>
        <v>0</v>
      </c>
      <c r="AI110" s="31">
        <f t="shared" si="61"/>
        <v>0</v>
      </c>
      <c r="AJ110" s="31">
        <f t="shared" si="62"/>
        <v>0</v>
      </c>
    </row>
    <row r="111" spans="1:36" x14ac:dyDescent="0.25">
      <c r="A111" t="s">
        <v>123</v>
      </c>
      <c r="B111" s="35">
        <v>3.0000000000000001E-5</v>
      </c>
      <c r="C111" s="28"/>
      <c r="D111" s="31">
        <f t="shared" si="42"/>
        <v>0</v>
      </c>
      <c r="E111" s="31">
        <f t="shared" si="43"/>
        <v>0</v>
      </c>
      <c r="F111" s="31">
        <f t="shared" si="44"/>
        <v>0</v>
      </c>
      <c r="G111" s="35">
        <v>3.0000000000000001E-5</v>
      </c>
      <c r="H111" s="28"/>
      <c r="I111" s="31">
        <f t="shared" si="45"/>
        <v>0</v>
      </c>
      <c r="J111" s="31">
        <f t="shared" si="46"/>
        <v>0</v>
      </c>
      <c r="K111" s="31">
        <f t="shared" si="47"/>
        <v>0</v>
      </c>
      <c r="L111" s="35">
        <v>3.0000000000000001E-5</v>
      </c>
      <c r="M111" s="28"/>
      <c r="N111" s="31">
        <f t="shared" si="48"/>
        <v>0</v>
      </c>
      <c r="O111" s="31">
        <f t="shared" si="49"/>
        <v>0</v>
      </c>
      <c r="P111" s="31">
        <f t="shared" si="50"/>
        <v>0</v>
      </c>
      <c r="Q111" s="35">
        <v>3.0000000000000001E-5</v>
      </c>
      <c r="R111" s="28"/>
      <c r="S111" s="31">
        <f t="shared" si="51"/>
        <v>0</v>
      </c>
      <c r="T111" s="31">
        <f t="shared" si="52"/>
        <v>0</v>
      </c>
      <c r="U111" s="31">
        <f t="shared" si="53"/>
        <v>0</v>
      </c>
      <c r="V111" s="35">
        <v>3.0000000000000001E-5</v>
      </c>
      <c r="W111" s="28"/>
      <c r="X111" s="31">
        <f t="shared" si="54"/>
        <v>0</v>
      </c>
      <c r="Y111" s="31">
        <f t="shared" si="55"/>
        <v>0</v>
      </c>
      <c r="Z111" s="31">
        <f t="shared" si="56"/>
        <v>0</v>
      </c>
      <c r="AA111" s="35">
        <v>3.0000000000000001E-5</v>
      </c>
      <c r="AB111" s="28"/>
      <c r="AC111" s="31">
        <f t="shared" si="57"/>
        <v>0</v>
      </c>
      <c r="AD111" s="31">
        <f t="shared" si="58"/>
        <v>0</v>
      </c>
      <c r="AE111" s="31">
        <f t="shared" si="59"/>
        <v>0</v>
      </c>
      <c r="AF111" s="35">
        <v>3.0000000000000001E-5</v>
      </c>
      <c r="AG111" s="28"/>
      <c r="AH111" s="31">
        <f t="shared" si="60"/>
        <v>0</v>
      </c>
      <c r="AI111" s="31">
        <f t="shared" si="61"/>
        <v>0</v>
      </c>
      <c r="AJ111" s="31">
        <f t="shared" si="62"/>
        <v>0</v>
      </c>
    </row>
    <row r="112" spans="1:36" x14ac:dyDescent="0.25">
      <c r="A112" t="s">
        <v>124</v>
      </c>
      <c r="B112" s="35">
        <v>3.0000000000000001E-5</v>
      </c>
      <c r="C112" s="28"/>
      <c r="D112" s="31">
        <f t="shared" si="42"/>
        <v>0</v>
      </c>
      <c r="E112" s="31">
        <f t="shared" si="43"/>
        <v>0</v>
      </c>
      <c r="F112" s="31">
        <f t="shared" si="44"/>
        <v>0</v>
      </c>
      <c r="G112" s="35">
        <v>3.0000000000000001E-5</v>
      </c>
      <c r="H112" s="28"/>
      <c r="I112" s="31">
        <f t="shared" si="45"/>
        <v>0</v>
      </c>
      <c r="J112" s="31">
        <f t="shared" si="46"/>
        <v>0</v>
      </c>
      <c r="K112" s="31">
        <f t="shared" si="47"/>
        <v>0</v>
      </c>
      <c r="L112" s="35">
        <v>3.0000000000000001E-5</v>
      </c>
      <c r="M112" s="28"/>
      <c r="N112" s="31">
        <f t="shared" si="48"/>
        <v>0</v>
      </c>
      <c r="O112" s="31">
        <f t="shared" si="49"/>
        <v>0</v>
      </c>
      <c r="P112" s="31">
        <f t="shared" si="50"/>
        <v>0</v>
      </c>
      <c r="Q112" s="35">
        <v>3.0000000000000001E-5</v>
      </c>
      <c r="R112" s="28"/>
      <c r="S112" s="31">
        <f t="shared" si="51"/>
        <v>0</v>
      </c>
      <c r="T112" s="31">
        <f t="shared" si="52"/>
        <v>0</v>
      </c>
      <c r="U112" s="31">
        <f t="shared" si="53"/>
        <v>0</v>
      </c>
      <c r="V112" s="35">
        <v>3.0000000000000001E-5</v>
      </c>
      <c r="W112" s="28"/>
      <c r="X112" s="31">
        <f t="shared" si="54"/>
        <v>0</v>
      </c>
      <c r="Y112" s="31">
        <f t="shared" si="55"/>
        <v>0</v>
      </c>
      <c r="Z112" s="31">
        <f t="shared" si="56"/>
        <v>0</v>
      </c>
      <c r="AA112" s="35">
        <v>3.0000000000000001E-5</v>
      </c>
      <c r="AB112" s="28"/>
      <c r="AC112" s="31">
        <f t="shared" si="57"/>
        <v>0</v>
      </c>
      <c r="AD112" s="31">
        <f t="shared" si="58"/>
        <v>0</v>
      </c>
      <c r="AE112" s="31">
        <f t="shared" si="59"/>
        <v>0</v>
      </c>
      <c r="AF112" s="35">
        <v>3.0000000000000001E-5</v>
      </c>
      <c r="AG112" s="28"/>
      <c r="AH112" s="31">
        <f t="shared" si="60"/>
        <v>0</v>
      </c>
      <c r="AI112" s="31">
        <f t="shared" si="61"/>
        <v>0</v>
      </c>
      <c r="AJ112" s="31">
        <f t="shared" si="62"/>
        <v>0</v>
      </c>
    </row>
    <row r="113" spans="1:36" x14ac:dyDescent="0.25">
      <c r="A113" t="s">
        <v>125</v>
      </c>
      <c r="B113" s="35">
        <v>3.0000000000000001E-5</v>
      </c>
      <c r="C113" s="28"/>
      <c r="D113" s="31">
        <f t="shared" si="42"/>
        <v>0</v>
      </c>
      <c r="E113" s="31">
        <f t="shared" si="43"/>
        <v>0</v>
      </c>
      <c r="F113" s="31">
        <f t="shared" si="44"/>
        <v>0</v>
      </c>
      <c r="G113" s="35">
        <v>3.0000000000000001E-5</v>
      </c>
      <c r="H113" s="28"/>
      <c r="I113" s="31">
        <f t="shared" si="45"/>
        <v>0</v>
      </c>
      <c r="J113" s="31">
        <f t="shared" si="46"/>
        <v>0</v>
      </c>
      <c r="K113" s="31">
        <f t="shared" si="47"/>
        <v>0</v>
      </c>
      <c r="L113" s="35">
        <v>3.0000000000000001E-5</v>
      </c>
      <c r="M113" s="28"/>
      <c r="N113" s="31">
        <f t="shared" si="48"/>
        <v>0</v>
      </c>
      <c r="O113" s="31">
        <f t="shared" si="49"/>
        <v>0</v>
      </c>
      <c r="P113" s="31">
        <f t="shared" si="50"/>
        <v>0</v>
      </c>
      <c r="Q113" s="35">
        <v>3.0000000000000001E-5</v>
      </c>
      <c r="R113" s="28"/>
      <c r="S113" s="31">
        <f t="shared" si="51"/>
        <v>0</v>
      </c>
      <c r="T113" s="31">
        <f t="shared" si="52"/>
        <v>0</v>
      </c>
      <c r="U113" s="31">
        <f t="shared" si="53"/>
        <v>0</v>
      </c>
      <c r="V113" s="35">
        <v>3.0000000000000001E-5</v>
      </c>
      <c r="W113" s="28"/>
      <c r="X113" s="31">
        <f t="shared" si="54"/>
        <v>0</v>
      </c>
      <c r="Y113" s="31">
        <f t="shared" si="55"/>
        <v>0</v>
      </c>
      <c r="Z113" s="31">
        <f t="shared" si="56"/>
        <v>0</v>
      </c>
      <c r="AA113" s="35">
        <v>3.0000000000000001E-5</v>
      </c>
      <c r="AB113" s="28"/>
      <c r="AC113" s="31">
        <f t="shared" si="57"/>
        <v>0</v>
      </c>
      <c r="AD113" s="31">
        <f t="shared" si="58"/>
        <v>0</v>
      </c>
      <c r="AE113" s="31">
        <f t="shared" si="59"/>
        <v>0</v>
      </c>
      <c r="AF113" s="35">
        <v>3.0000000000000001E-5</v>
      </c>
      <c r="AG113" s="28"/>
      <c r="AH113" s="31">
        <f t="shared" si="60"/>
        <v>0</v>
      </c>
      <c r="AI113" s="31">
        <f t="shared" si="61"/>
        <v>0</v>
      </c>
      <c r="AJ113" s="31">
        <f t="shared" si="62"/>
        <v>0</v>
      </c>
    </row>
    <row r="114" spans="1:36" x14ac:dyDescent="0.25">
      <c r="A114" t="s">
        <v>126</v>
      </c>
      <c r="B114" s="35">
        <v>3.0000000000000001E-5</v>
      </c>
      <c r="C114" s="28"/>
      <c r="D114" s="31">
        <f t="shared" si="42"/>
        <v>0</v>
      </c>
      <c r="E114" s="31">
        <f t="shared" si="43"/>
        <v>0</v>
      </c>
      <c r="F114" s="31">
        <f t="shared" si="44"/>
        <v>0</v>
      </c>
      <c r="G114" s="35">
        <v>3.0000000000000001E-5</v>
      </c>
      <c r="H114" s="28"/>
      <c r="I114" s="31">
        <f t="shared" si="45"/>
        <v>0</v>
      </c>
      <c r="J114" s="31">
        <f t="shared" si="46"/>
        <v>0</v>
      </c>
      <c r="K114" s="31">
        <f t="shared" si="47"/>
        <v>0</v>
      </c>
      <c r="L114" s="35">
        <v>3.0000000000000001E-5</v>
      </c>
      <c r="M114" s="28"/>
      <c r="N114" s="31">
        <f t="shared" si="48"/>
        <v>0</v>
      </c>
      <c r="O114" s="31">
        <f t="shared" si="49"/>
        <v>0</v>
      </c>
      <c r="P114" s="31">
        <f t="shared" si="50"/>
        <v>0</v>
      </c>
      <c r="Q114" s="35">
        <v>3.0000000000000001E-5</v>
      </c>
      <c r="R114" s="28"/>
      <c r="S114" s="31">
        <f t="shared" si="51"/>
        <v>0</v>
      </c>
      <c r="T114" s="31">
        <f t="shared" si="52"/>
        <v>0</v>
      </c>
      <c r="U114" s="31">
        <f t="shared" si="53"/>
        <v>0</v>
      </c>
      <c r="V114" s="35">
        <v>3.0000000000000001E-5</v>
      </c>
      <c r="W114" s="28"/>
      <c r="X114" s="31">
        <f t="shared" si="54"/>
        <v>0</v>
      </c>
      <c r="Y114" s="31">
        <f t="shared" si="55"/>
        <v>0</v>
      </c>
      <c r="Z114" s="31">
        <f t="shared" si="56"/>
        <v>0</v>
      </c>
      <c r="AA114" s="35">
        <v>3.0000000000000001E-5</v>
      </c>
      <c r="AB114" s="28"/>
      <c r="AC114" s="31">
        <f t="shared" si="57"/>
        <v>0</v>
      </c>
      <c r="AD114" s="31">
        <f t="shared" si="58"/>
        <v>0</v>
      </c>
      <c r="AE114" s="31">
        <f t="shared" si="59"/>
        <v>0</v>
      </c>
      <c r="AF114" s="35">
        <v>3.0000000000000001E-5</v>
      </c>
      <c r="AG114" s="28"/>
      <c r="AH114" s="31">
        <f t="shared" si="60"/>
        <v>0</v>
      </c>
      <c r="AI114" s="31">
        <f t="shared" si="61"/>
        <v>0</v>
      </c>
      <c r="AJ114" s="31">
        <f t="shared" si="62"/>
        <v>0</v>
      </c>
    </row>
    <row r="115" spans="1:36" x14ac:dyDescent="0.25">
      <c r="A115" t="s">
        <v>127</v>
      </c>
      <c r="B115" s="35">
        <v>3.0000000000000001E-5</v>
      </c>
      <c r="C115" s="28"/>
      <c r="D115" s="31">
        <f t="shared" si="42"/>
        <v>0</v>
      </c>
      <c r="E115" s="31">
        <f t="shared" si="43"/>
        <v>0</v>
      </c>
      <c r="F115" s="31">
        <f t="shared" si="44"/>
        <v>0</v>
      </c>
      <c r="G115" s="35">
        <v>3.0000000000000001E-5</v>
      </c>
      <c r="H115" s="28"/>
      <c r="I115" s="31">
        <f t="shared" si="45"/>
        <v>0</v>
      </c>
      <c r="J115" s="31">
        <f t="shared" si="46"/>
        <v>0</v>
      </c>
      <c r="K115" s="31">
        <f t="shared" si="47"/>
        <v>0</v>
      </c>
      <c r="L115" s="35">
        <v>3.0000000000000001E-5</v>
      </c>
      <c r="M115" s="28"/>
      <c r="N115" s="31">
        <f t="shared" si="48"/>
        <v>0</v>
      </c>
      <c r="O115" s="31">
        <f t="shared" si="49"/>
        <v>0</v>
      </c>
      <c r="P115" s="31">
        <f t="shared" si="50"/>
        <v>0</v>
      </c>
      <c r="Q115" s="35">
        <v>3.0000000000000001E-5</v>
      </c>
      <c r="R115" s="28"/>
      <c r="S115" s="31">
        <f t="shared" si="51"/>
        <v>0</v>
      </c>
      <c r="T115" s="31">
        <f t="shared" si="52"/>
        <v>0</v>
      </c>
      <c r="U115" s="31">
        <f t="shared" si="53"/>
        <v>0</v>
      </c>
      <c r="V115" s="35">
        <v>3.0000000000000001E-5</v>
      </c>
      <c r="W115" s="28"/>
      <c r="X115" s="31">
        <f t="shared" si="54"/>
        <v>0</v>
      </c>
      <c r="Y115" s="31">
        <f t="shared" si="55"/>
        <v>0</v>
      </c>
      <c r="Z115" s="31">
        <f t="shared" si="56"/>
        <v>0</v>
      </c>
      <c r="AA115" s="35">
        <v>3.0000000000000001E-5</v>
      </c>
      <c r="AB115" s="28"/>
      <c r="AC115" s="31">
        <f t="shared" si="57"/>
        <v>0</v>
      </c>
      <c r="AD115" s="31">
        <f t="shared" si="58"/>
        <v>0</v>
      </c>
      <c r="AE115" s="31">
        <f t="shared" si="59"/>
        <v>0</v>
      </c>
      <c r="AF115" s="35">
        <v>3.0000000000000001E-5</v>
      </c>
      <c r="AG115" s="28"/>
      <c r="AH115" s="31">
        <f t="shared" si="60"/>
        <v>0</v>
      </c>
      <c r="AI115" s="31">
        <f t="shared" si="61"/>
        <v>0</v>
      </c>
      <c r="AJ115" s="31">
        <f t="shared" si="62"/>
        <v>0</v>
      </c>
    </row>
    <row r="116" spans="1:36" x14ac:dyDescent="0.25">
      <c r="A116" t="s">
        <v>128</v>
      </c>
      <c r="B116" s="35">
        <v>3.0000000000000001E-5</v>
      </c>
      <c r="C116" s="28"/>
      <c r="D116" s="31">
        <f t="shared" si="42"/>
        <v>0</v>
      </c>
      <c r="E116" s="31">
        <f t="shared" si="43"/>
        <v>0</v>
      </c>
      <c r="F116" s="31">
        <f t="shared" si="44"/>
        <v>0</v>
      </c>
      <c r="G116" s="35">
        <v>3.0000000000000001E-5</v>
      </c>
      <c r="H116" s="28"/>
      <c r="I116" s="31">
        <f t="shared" si="45"/>
        <v>0</v>
      </c>
      <c r="J116" s="31">
        <f t="shared" si="46"/>
        <v>0</v>
      </c>
      <c r="K116" s="31">
        <f t="shared" si="47"/>
        <v>0</v>
      </c>
      <c r="L116" s="35">
        <v>3.0000000000000001E-5</v>
      </c>
      <c r="M116" s="28"/>
      <c r="N116" s="31">
        <f t="shared" si="48"/>
        <v>0</v>
      </c>
      <c r="O116" s="31">
        <f t="shared" si="49"/>
        <v>0</v>
      </c>
      <c r="P116" s="31">
        <f t="shared" si="50"/>
        <v>0</v>
      </c>
      <c r="Q116" s="35">
        <v>3.0000000000000001E-5</v>
      </c>
      <c r="R116" s="28"/>
      <c r="S116" s="31">
        <f t="shared" si="51"/>
        <v>0</v>
      </c>
      <c r="T116" s="31">
        <f t="shared" si="52"/>
        <v>0</v>
      </c>
      <c r="U116" s="31">
        <f t="shared" si="53"/>
        <v>0</v>
      </c>
      <c r="V116" s="35">
        <v>3.0000000000000001E-5</v>
      </c>
      <c r="W116" s="28"/>
      <c r="X116" s="31">
        <f t="shared" si="54"/>
        <v>0</v>
      </c>
      <c r="Y116" s="31">
        <f t="shared" si="55"/>
        <v>0</v>
      </c>
      <c r="Z116" s="31">
        <f t="shared" si="56"/>
        <v>0</v>
      </c>
      <c r="AA116" s="35">
        <v>3.0000000000000001E-5</v>
      </c>
      <c r="AB116" s="28"/>
      <c r="AC116" s="31">
        <f t="shared" si="57"/>
        <v>0</v>
      </c>
      <c r="AD116" s="31">
        <f t="shared" si="58"/>
        <v>0</v>
      </c>
      <c r="AE116" s="31">
        <f t="shared" si="59"/>
        <v>0</v>
      </c>
      <c r="AF116" s="35">
        <v>3.0000000000000001E-5</v>
      </c>
      <c r="AG116" s="28"/>
      <c r="AH116" s="31">
        <f t="shared" si="60"/>
        <v>0</v>
      </c>
      <c r="AI116" s="31">
        <f t="shared" si="61"/>
        <v>0</v>
      </c>
      <c r="AJ116" s="31">
        <f t="shared" si="62"/>
        <v>0</v>
      </c>
    </row>
    <row r="117" spans="1:36" x14ac:dyDescent="0.25">
      <c r="A117" t="s">
        <v>129</v>
      </c>
      <c r="B117" s="35">
        <v>3.0000000000000001E-5</v>
      </c>
      <c r="C117" s="28"/>
      <c r="D117" s="31">
        <f t="shared" si="42"/>
        <v>0</v>
      </c>
      <c r="E117" s="31">
        <f t="shared" si="43"/>
        <v>0</v>
      </c>
      <c r="F117" s="31">
        <f t="shared" si="44"/>
        <v>0</v>
      </c>
      <c r="G117" s="35">
        <v>3.0000000000000001E-5</v>
      </c>
      <c r="H117" s="28"/>
      <c r="I117" s="31">
        <f t="shared" si="45"/>
        <v>0</v>
      </c>
      <c r="J117" s="31">
        <f t="shared" si="46"/>
        <v>0</v>
      </c>
      <c r="K117" s="31">
        <f t="shared" si="47"/>
        <v>0</v>
      </c>
      <c r="L117" s="35">
        <v>3.0000000000000001E-5</v>
      </c>
      <c r="M117" s="28"/>
      <c r="N117" s="31">
        <f t="shared" si="48"/>
        <v>0</v>
      </c>
      <c r="O117" s="31">
        <f t="shared" si="49"/>
        <v>0</v>
      </c>
      <c r="P117" s="31">
        <f t="shared" si="50"/>
        <v>0</v>
      </c>
      <c r="Q117" s="35">
        <v>3.0000000000000001E-5</v>
      </c>
      <c r="R117" s="28"/>
      <c r="S117" s="31">
        <f t="shared" si="51"/>
        <v>0</v>
      </c>
      <c r="T117" s="31">
        <f t="shared" si="52"/>
        <v>0</v>
      </c>
      <c r="U117" s="31">
        <f t="shared" si="53"/>
        <v>0</v>
      </c>
      <c r="V117" s="35">
        <v>3.0000000000000001E-5</v>
      </c>
      <c r="W117" s="28"/>
      <c r="X117" s="31">
        <f t="shared" si="54"/>
        <v>0</v>
      </c>
      <c r="Y117" s="31">
        <f t="shared" si="55"/>
        <v>0</v>
      </c>
      <c r="Z117" s="31">
        <f t="shared" si="56"/>
        <v>0</v>
      </c>
      <c r="AA117" s="35">
        <v>3.0000000000000001E-5</v>
      </c>
      <c r="AB117" s="28"/>
      <c r="AC117" s="31">
        <f t="shared" si="57"/>
        <v>0</v>
      </c>
      <c r="AD117" s="31">
        <f t="shared" si="58"/>
        <v>0</v>
      </c>
      <c r="AE117" s="31">
        <f t="shared" si="59"/>
        <v>0</v>
      </c>
      <c r="AF117" s="35">
        <v>3.0000000000000001E-5</v>
      </c>
      <c r="AG117" s="28"/>
      <c r="AH117" s="31">
        <f t="shared" si="60"/>
        <v>0</v>
      </c>
      <c r="AI117" s="31">
        <f t="shared" si="61"/>
        <v>0</v>
      </c>
      <c r="AJ117" s="31">
        <f t="shared" si="62"/>
        <v>0</v>
      </c>
    </row>
    <row r="118" spans="1:36" x14ac:dyDescent="0.25">
      <c r="A118" t="s">
        <v>130</v>
      </c>
      <c r="B118" s="35">
        <v>3.0000000000000001E-5</v>
      </c>
      <c r="C118" s="28"/>
      <c r="D118" s="31">
        <f t="shared" si="42"/>
        <v>0</v>
      </c>
      <c r="E118" s="31">
        <f t="shared" si="43"/>
        <v>0</v>
      </c>
      <c r="F118" s="31">
        <f t="shared" si="44"/>
        <v>0</v>
      </c>
      <c r="G118" s="35">
        <v>3.0000000000000001E-5</v>
      </c>
      <c r="H118" s="28"/>
      <c r="I118" s="31">
        <f t="shared" si="45"/>
        <v>0</v>
      </c>
      <c r="J118" s="31">
        <f t="shared" si="46"/>
        <v>0</v>
      </c>
      <c r="K118" s="31">
        <f t="shared" si="47"/>
        <v>0</v>
      </c>
      <c r="L118" s="35">
        <v>3.0000000000000001E-5</v>
      </c>
      <c r="M118" s="28"/>
      <c r="N118" s="31">
        <f t="shared" si="48"/>
        <v>0</v>
      </c>
      <c r="O118" s="31">
        <f t="shared" si="49"/>
        <v>0</v>
      </c>
      <c r="P118" s="31">
        <f t="shared" si="50"/>
        <v>0</v>
      </c>
      <c r="Q118" s="35">
        <v>3.0000000000000001E-5</v>
      </c>
      <c r="R118" s="28"/>
      <c r="S118" s="31">
        <f t="shared" si="51"/>
        <v>0</v>
      </c>
      <c r="T118" s="31">
        <f t="shared" si="52"/>
        <v>0</v>
      </c>
      <c r="U118" s="31">
        <f t="shared" si="53"/>
        <v>0</v>
      </c>
      <c r="V118" s="35">
        <v>3.0000000000000001E-5</v>
      </c>
      <c r="W118" s="28"/>
      <c r="X118" s="31">
        <f t="shared" si="54"/>
        <v>0</v>
      </c>
      <c r="Y118" s="31">
        <f t="shared" si="55"/>
        <v>0</v>
      </c>
      <c r="Z118" s="31">
        <f t="shared" si="56"/>
        <v>0</v>
      </c>
      <c r="AA118" s="35">
        <v>3.0000000000000001E-5</v>
      </c>
      <c r="AB118" s="28"/>
      <c r="AC118" s="31">
        <f t="shared" si="57"/>
        <v>0</v>
      </c>
      <c r="AD118" s="31">
        <f t="shared" si="58"/>
        <v>0</v>
      </c>
      <c r="AE118" s="31">
        <f t="shared" si="59"/>
        <v>0</v>
      </c>
      <c r="AF118" s="35">
        <v>3.0000000000000001E-5</v>
      </c>
      <c r="AG118" s="28"/>
      <c r="AH118" s="31">
        <f t="shared" si="60"/>
        <v>0</v>
      </c>
      <c r="AI118" s="31">
        <f t="shared" si="61"/>
        <v>0</v>
      </c>
      <c r="AJ118" s="31">
        <f t="shared" si="62"/>
        <v>0</v>
      </c>
    </row>
    <row r="119" spans="1:36" x14ac:dyDescent="0.25">
      <c r="A119" t="s">
        <v>131</v>
      </c>
      <c r="B119" s="35">
        <v>3.0000000000000001E-5</v>
      </c>
      <c r="C119" s="28"/>
      <c r="D119" s="31">
        <f t="shared" si="42"/>
        <v>0</v>
      </c>
      <c r="E119" s="31">
        <f t="shared" si="43"/>
        <v>0</v>
      </c>
      <c r="F119" s="31">
        <f t="shared" si="44"/>
        <v>0</v>
      </c>
      <c r="G119" s="35">
        <v>3.0000000000000001E-5</v>
      </c>
      <c r="H119" s="28"/>
      <c r="I119" s="31">
        <f t="shared" si="45"/>
        <v>0</v>
      </c>
      <c r="J119" s="31">
        <f t="shared" si="46"/>
        <v>0</v>
      </c>
      <c r="K119" s="31">
        <f t="shared" si="47"/>
        <v>0</v>
      </c>
      <c r="L119" s="35">
        <v>3.0000000000000001E-5</v>
      </c>
      <c r="M119" s="28"/>
      <c r="N119" s="31">
        <f t="shared" si="48"/>
        <v>0</v>
      </c>
      <c r="O119" s="31">
        <f t="shared" si="49"/>
        <v>0</v>
      </c>
      <c r="P119" s="31">
        <f t="shared" si="50"/>
        <v>0</v>
      </c>
      <c r="Q119" s="35">
        <v>3.0000000000000001E-5</v>
      </c>
      <c r="R119" s="28"/>
      <c r="S119" s="31">
        <f t="shared" si="51"/>
        <v>0</v>
      </c>
      <c r="T119" s="31">
        <f t="shared" si="52"/>
        <v>0</v>
      </c>
      <c r="U119" s="31">
        <f t="shared" si="53"/>
        <v>0</v>
      </c>
      <c r="V119" s="35">
        <v>3.0000000000000001E-5</v>
      </c>
      <c r="W119" s="28"/>
      <c r="X119" s="31">
        <f t="shared" si="54"/>
        <v>0</v>
      </c>
      <c r="Y119" s="31">
        <f t="shared" si="55"/>
        <v>0</v>
      </c>
      <c r="Z119" s="31">
        <f t="shared" si="56"/>
        <v>0</v>
      </c>
      <c r="AA119" s="35">
        <v>3.0000000000000001E-5</v>
      </c>
      <c r="AB119" s="28"/>
      <c r="AC119" s="31">
        <f t="shared" si="57"/>
        <v>0</v>
      </c>
      <c r="AD119" s="31">
        <f t="shared" si="58"/>
        <v>0</v>
      </c>
      <c r="AE119" s="31">
        <f t="shared" si="59"/>
        <v>0</v>
      </c>
      <c r="AF119" s="35">
        <v>3.0000000000000001E-5</v>
      </c>
      <c r="AG119" s="28"/>
      <c r="AH119" s="31">
        <f t="shared" si="60"/>
        <v>0</v>
      </c>
      <c r="AI119" s="31">
        <f t="shared" si="61"/>
        <v>0</v>
      </c>
      <c r="AJ119" s="31">
        <f t="shared" si="62"/>
        <v>0</v>
      </c>
    </row>
    <row r="120" spans="1:36" x14ac:dyDescent="0.25">
      <c r="A120" t="s">
        <v>132</v>
      </c>
      <c r="B120" s="35">
        <v>3.0000000000000001E-5</v>
      </c>
      <c r="C120" s="28"/>
      <c r="D120" s="31">
        <f t="shared" si="42"/>
        <v>0</v>
      </c>
      <c r="E120" s="31">
        <f t="shared" si="43"/>
        <v>0</v>
      </c>
      <c r="F120" s="31">
        <f t="shared" si="44"/>
        <v>0</v>
      </c>
      <c r="G120" s="35">
        <v>3.0000000000000001E-5</v>
      </c>
      <c r="H120" s="28"/>
      <c r="I120" s="31">
        <f t="shared" si="45"/>
        <v>0</v>
      </c>
      <c r="J120" s="31">
        <f t="shared" si="46"/>
        <v>0</v>
      </c>
      <c r="K120" s="31">
        <f t="shared" si="47"/>
        <v>0</v>
      </c>
      <c r="L120" s="35">
        <v>3.0000000000000001E-5</v>
      </c>
      <c r="M120" s="28"/>
      <c r="N120" s="31">
        <f t="shared" si="48"/>
        <v>0</v>
      </c>
      <c r="O120" s="31">
        <f t="shared" si="49"/>
        <v>0</v>
      </c>
      <c r="P120" s="31">
        <f t="shared" si="50"/>
        <v>0</v>
      </c>
      <c r="Q120" s="35">
        <v>3.0000000000000001E-5</v>
      </c>
      <c r="R120" s="28"/>
      <c r="S120" s="31">
        <f t="shared" si="51"/>
        <v>0</v>
      </c>
      <c r="T120" s="31">
        <f t="shared" si="52"/>
        <v>0</v>
      </c>
      <c r="U120" s="31">
        <f t="shared" si="53"/>
        <v>0</v>
      </c>
      <c r="V120" s="35">
        <v>3.0000000000000001E-5</v>
      </c>
      <c r="W120" s="28"/>
      <c r="X120" s="31">
        <f t="shared" si="54"/>
        <v>0</v>
      </c>
      <c r="Y120" s="31">
        <f t="shared" si="55"/>
        <v>0</v>
      </c>
      <c r="Z120" s="31">
        <f t="shared" si="56"/>
        <v>0</v>
      </c>
      <c r="AA120" s="35">
        <v>3.0000000000000001E-5</v>
      </c>
      <c r="AB120" s="28"/>
      <c r="AC120" s="31">
        <f t="shared" si="57"/>
        <v>0</v>
      </c>
      <c r="AD120" s="31">
        <f t="shared" si="58"/>
        <v>0</v>
      </c>
      <c r="AE120" s="31">
        <f t="shared" si="59"/>
        <v>0</v>
      </c>
      <c r="AF120" s="35">
        <v>3.0000000000000001E-5</v>
      </c>
      <c r="AG120" s="28"/>
      <c r="AH120" s="31">
        <f t="shared" si="60"/>
        <v>0</v>
      </c>
      <c r="AI120" s="31">
        <f t="shared" si="61"/>
        <v>0</v>
      </c>
      <c r="AJ120" s="31">
        <f t="shared" si="62"/>
        <v>0</v>
      </c>
    </row>
    <row r="121" spans="1:36" x14ac:dyDescent="0.25">
      <c r="A121" t="s">
        <v>133</v>
      </c>
      <c r="B121" s="35">
        <v>3.0000000000000001E-5</v>
      </c>
      <c r="C121" s="28"/>
      <c r="D121" s="31">
        <f t="shared" si="42"/>
        <v>0</v>
      </c>
      <c r="E121" s="31">
        <f t="shared" si="43"/>
        <v>0</v>
      </c>
      <c r="F121" s="31">
        <f t="shared" si="44"/>
        <v>0</v>
      </c>
      <c r="G121" s="35">
        <v>3.0000000000000001E-5</v>
      </c>
      <c r="H121" s="28"/>
      <c r="I121" s="31">
        <f t="shared" si="45"/>
        <v>0</v>
      </c>
      <c r="J121" s="31">
        <f t="shared" si="46"/>
        <v>0</v>
      </c>
      <c r="K121" s="31">
        <f t="shared" si="47"/>
        <v>0</v>
      </c>
      <c r="L121" s="35">
        <v>3.0000000000000001E-5</v>
      </c>
      <c r="M121" s="28"/>
      <c r="N121" s="31">
        <f t="shared" si="48"/>
        <v>0</v>
      </c>
      <c r="O121" s="31">
        <f t="shared" si="49"/>
        <v>0</v>
      </c>
      <c r="P121" s="31">
        <f t="shared" si="50"/>
        <v>0</v>
      </c>
      <c r="Q121" s="35">
        <v>3.0000000000000001E-5</v>
      </c>
      <c r="R121" s="28"/>
      <c r="S121" s="31">
        <f t="shared" si="51"/>
        <v>0</v>
      </c>
      <c r="T121" s="31">
        <f t="shared" si="52"/>
        <v>0</v>
      </c>
      <c r="U121" s="31">
        <f t="shared" si="53"/>
        <v>0</v>
      </c>
      <c r="V121" s="35">
        <v>3.0000000000000001E-5</v>
      </c>
      <c r="W121" s="28"/>
      <c r="X121" s="31">
        <f t="shared" si="54"/>
        <v>0</v>
      </c>
      <c r="Y121" s="31">
        <f t="shared" si="55"/>
        <v>0</v>
      </c>
      <c r="Z121" s="31">
        <f t="shared" si="56"/>
        <v>0</v>
      </c>
      <c r="AA121" s="35">
        <v>3.0000000000000001E-5</v>
      </c>
      <c r="AB121" s="28"/>
      <c r="AC121" s="31">
        <f t="shared" si="57"/>
        <v>0</v>
      </c>
      <c r="AD121" s="31">
        <f t="shared" si="58"/>
        <v>0</v>
      </c>
      <c r="AE121" s="31">
        <f t="shared" si="59"/>
        <v>0</v>
      </c>
      <c r="AF121" s="35">
        <v>3.0000000000000001E-5</v>
      </c>
      <c r="AG121" s="28"/>
      <c r="AH121" s="31">
        <f t="shared" si="60"/>
        <v>0</v>
      </c>
      <c r="AI121" s="31">
        <f t="shared" si="61"/>
        <v>0</v>
      </c>
      <c r="AJ121" s="31">
        <f t="shared" si="62"/>
        <v>0</v>
      </c>
    </row>
    <row r="122" spans="1:36" x14ac:dyDescent="0.25">
      <c r="A122" t="s">
        <v>134</v>
      </c>
      <c r="B122" s="35">
        <v>3.0000000000000001E-5</v>
      </c>
      <c r="C122" s="28"/>
      <c r="D122" s="31">
        <f t="shared" si="42"/>
        <v>0</v>
      </c>
      <c r="E122" s="31">
        <f t="shared" si="43"/>
        <v>0</v>
      </c>
      <c r="F122" s="31">
        <f t="shared" si="44"/>
        <v>0</v>
      </c>
      <c r="G122" s="35">
        <v>3.0000000000000001E-5</v>
      </c>
      <c r="H122" s="28"/>
      <c r="I122" s="31">
        <f t="shared" si="45"/>
        <v>0</v>
      </c>
      <c r="J122" s="31">
        <f t="shared" si="46"/>
        <v>0</v>
      </c>
      <c r="K122" s="31">
        <f t="shared" si="47"/>
        <v>0</v>
      </c>
      <c r="L122" s="35">
        <v>3.0000000000000001E-5</v>
      </c>
      <c r="M122" s="28"/>
      <c r="N122" s="31">
        <f t="shared" si="48"/>
        <v>0</v>
      </c>
      <c r="O122" s="31">
        <f t="shared" si="49"/>
        <v>0</v>
      </c>
      <c r="P122" s="31">
        <f t="shared" si="50"/>
        <v>0</v>
      </c>
      <c r="Q122" s="35">
        <v>3.0000000000000001E-5</v>
      </c>
      <c r="R122" s="28"/>
      <c r="S122" s="31">
        <f t="shared" si="51"/>
        <v>0</v>
      </c>
      <c r="T122" s="31">
        <f t="shared" si="52"/>
        <v>0</v>
      </c>
      <c r="U122" s="31">
        <f t="shared" si="53"/>
        <v>0</v>
      </c>
      <c r="V122" s="35">
        <v>3.0000000000000001E-5</v>
      </c>
      <c r="W122" s="28"/>
      <c r="X122" s="31">
        <f t="shared" si="54"/>
        <v>0</v>
      </c>
      <c r="Y122" s="31">
        <f t="shared" si="55"/>
        <v>0</v>
      </c>
      <c r="Z122" s="31">
        <f t="shared" si="56"/>
        <v>0</v>
      </c>
      <c r="AA122" s="35">
        <v>3.0000000000000001E-5</v>
      </c>
      <c r="AB122" s="28"/>
      <c r="AC122" s="31">
        <f t="shared" si="57"/>
        <v>0</v>
      </c>
      <c r="AD122" s="31">
        <f t="shared" si="58"/>
        <v>0</v>
      </c>
      <c r="AE122" s="31">
        <f t="shared" si="59"/>
        <v>0</v>
      </c>
      <c r="AF122" s="35">
        <v>3.0000000000000001E-5</v>
      </c>
      <c r="AG122" s="28"/>
      <c r="AH122" s="31">
        <f t="shared" si="60"/>
        <v>0</v>
      </c>
      <c r="AI122" s="31">
        <f t="shared" si="61"/>
        <v>0</v>
      </c>
      <c r="AJ122" s="31">
        <f t="shared" si="62"/>
        <v>0</v>
      </c>
    </row>
    <row r="123" spans="1:36" x14ac:dyDescent="0.25">
      <c r="A123" t="s">
        <v>135</v>
      </c>
      <c r="B123" s="35">
        <v>3.0000000000000001E-5</v>
      </c>
      <c r="C123" s="28"/>
      <c r="D123" s="31">
        <f t="shared" si="42"/>
        <v>0</v>
      </c>
      <c r="E123" s="31">
        <f t="shared" si="43"/>
        <v>0</v>
      </c>
      <c r="F123" s="31">
        <f t="shared" si="44"/>
        <v>0</v>
      </c>
      <c r="G123" s="35">
        <v>3.0000000000000001E-5</v>
      </c>
      <c r="H123" s="28"/>
      <c r="I123" s="31">
        <f t="shared" si="45"/>
        <v>0</v>
      </c>
      <c r="J123" s="31">
        <f t="shared" si="46"/>
        <v>0</v>
      </c>
      <c r="K123" s="31">
        <f t="shared" si="47"/>
        <v>0</v>
      </c>
      <c r="L123" s="35">
        <v>3.0000000000000001E-5</v>
      </c>
      <c r="M123" s="28"/>
      <c r="N123" s="31">
        <f t="shared" si="48"/>
        <v>0</v>
      </c>
      <c r="O123" s="31">
        <f t="shared" si="49"/>
        <v>0</v>
      </c>
      <c r="P123" s="31">
        <f t="shared" si="50"/>
        <v>0</v>
      </c>
      <c r="Q123" s="35">
        <v>3.0000000000000001E-5</v>
      </c>
      <c r="R123" s="28"/>
      <c r="S123" s="31">
        <f t="shared" si="51"/>
        <v>0</v>
      </c>
      <c r="T123" s="31">
        <f t="shared" si="52"/>
        <v>0</v>
      </c>
      <c r="U123" s="31">
        <f t="shared" si="53"/>
        <v>0</v>
      </c>
      <c r="V123" s="35">
        <v>3.0000000000000001E-5</v>
      </c>
      <c r="W123" s="28"/>
      <c r="X123" s="31">
        <f t="shared" si="54"/>
        <v>0</v>
      </c>
      <c r="Y123" s="31">
        <f t="shared" si="55"/>
        <v>0</v>
      </c>
      <c r="Z123" s="31">
        <f t="shared" si="56"/>
        <v>0</v>
      </c>
      <c r="AA123" s="35">
        <v>3.0000000000000001E-5</v>
      </c>
      <c r="AB123" s="28"/>
      <c r="AC123" s="31">
        <f t="shared" si="57"/>
        <v>0</v>
      </c>
      <c r="AD123" s="31">
        <f t="shared" si="58"/>
        <v>0</v>
      </c>
      <c r="AE123" s="31">
        <f t="shared" si="59"/>
        <v>0</v>
      </c>
      <c r="AF123" s="35">
        <v>3.0000000000000001E-5</v>
      </c>
      <c r="AG123" s="28"/>
      <c r="AH123" s="31">
        <f t="shared" si="60"/>
        <v>0</v>
      </c>
      <c r="AI123" s="31">
        <f t="shared" si="61"/>
        <v>0</v>
      </c>
      <c r="AJ123" s="31">
        <f t="shared" si="62"/>
        <v>0</v>
      </c>
    </row>
    <row r="124" spans="1:36" x14ac:dyDescent="0.25">
      <c r="A124" t="s">
        <v>136</v>
      </c>
      <c r="B124" s="35">
        <v>3.0000000000000001E-5</v>
      </c>
      <c r="C124" s="28"/>
      <c r="D124" s="31">
        <f t="shared" si="42"/>
        <v>0</v>
      </c>
      <c r="E124" s="31">
        <f t="shared" si="43"/>
        <v>0</v>
      </c>
      <c r="F124" s="31">
        <f t="shared" si="44"/>
        <v>0</v>
      </c>
      <c r="G124" s="35">
        <v>3.0000000000000001E-5</v>
      </c>
      <c r="H124" s="28"/>
      <c r="I124" s="31">
        <f t="shared" si="45"/>
        <v>0</v>
      </c>
      <c r="J124" s="31">
        <f t="shared" si="46"/>
        <v>0</v>
      </c>
      <c r="K124" s="31">
        <f t="shared" si="47"/>
        <v>0</v>
      </c>
      <c r="L124" s="35">
        <v>3.0000000000000001E-5</v>
      </c>
      <c r="M124" s="28"/>
      <c r="N124" s="31">
        <f t="shared" si="48"/>
        <v>0</v>
      </c>
      <c r="O124" s="31">
        <f t="shared" si="49"/>
        <v>0</v>
      </c>
      <c r="P124" s="31">
        <f t="shared" si="50"/>
        <v>0</v>
      </c>
      <c r="Q124" s="35">
        <v>3.0000000000000001E-5</v>
      </c>
      <c r="R124" s="28"/>
      <c r="S124" s="31">
        <f t="shared" si="51"/>
        <v>0</v>
      </c>
      <c r="T124" s="31">
        <f t="shared" si="52"/>
        <v>0</v>
      </c>
      <c r="U124" s="31">
        <f t="shared" si="53"/>
        <v>0</v>
      </c>
      <c r="V124" s="35">
        <v>3.0000000000000001E-5</v>
      </c>
      <c r="W124" s="28"/>
      <c r="X124" s="31">
        <f t="shared" si="54"/>
        <v>0</v>
      </c>
      <c r="Y124" s="31">
        <f t="shared" si="55"/>
        <v>0</v>
      </c>
      <c r="Z124" s="31">
        <f t="shared" si="56"/>
        <v>0</v>
      </c>
      <c r="AA124" s="35">
        <v>3.0000000000000001E-5</v>
      </c>
      <c r="AB124" s="28"/>
      <c r="AC124" s="31">
        <f t="shared" si="57"/>
        <v>0</v>
      </c>
      <c r="AD124" s="31">
        <f t="shared" si="58"/>
        <v>0</v>
      </c>
      <c r="AE124" s="31">
        <f t="shared" si="59"/>
        <v>0</v>
      </c>
      <c r="AF124" s="35">
        <v>3.0000000000000001E-5</v>
      </c>
      <c r="AG124" s="28"/>
      <c r="AH124" s="31">
        <f t="shared" si="60"/>
        <v>0</v>
      </c>
      <c r="AI124" s="31">
        <f t="shared" si="61"/>
        <v>0</v>
      </c>
      <c r="AJ124" s="31">
        <f t="shared" si="62"/>
        <v>0</v>
      </c>
    </row>
    <row r="125" spans="1:36" x14ac:dyDescent="0.25">
      <c r="A125" t="s">
        <v>137</v>
      </c>
      <c r="B125" s="35">
        <v>3.0000000000000001E-5</v>
      </c>
      <c r="C125" s="28"/>
      <c r="D125" s="31">
        <f t="shared" si="42"/>
        <v>0</v>
      </c>
      <c r="E125" s="31">
        <f t="shared" si="43"/>
        <v>0</v>
      </c>
      <c r="F125" s="31">
        <f t="shared" si="44"/>
        <v>0</v>
      </c>
      <c r="G125" s="35">
        <v>3.0000000000000001E-5</v>
      </c>
      <c r="H125" s="28"/>
      <c r="I125" s="31">
        <f t="shared" si="45"/>
        <v>0</v>
      </c>
      <c r="J125" s="31">
        <f t="shared" si="46"/>
        <v>0</v>
      </c>
      <c r="K125" s="31">
        <f t="shared" si="47"/>
        <v>0</v>
      </c>
      <c r="L125" s="35">
        <v>3.0000000000000001E-5</v>
      </c>
      <c r="M125" s="28"/>
      <c r="N125" s="31">
        <f t="shared" si="48"/>
        <v>0</v>
      </c>
      <c r="O125" s="31">
        <f t="shared" si="49"/>
        <v>0</v>
      </c>
      <c r="P125" s="31">
        <f t="shared" si="50"/>
        <v>0</v>
      </c>
      <c r="Q125" s="35">
        <v>3.0000000000000001E-5</v>
      </c>
      <c r="R125" s="28"/>
      <c r="S125" s="31">
        <f t="shared" si="51"/>
        <v>0</v>
      </c>
      <c r="T125" s="31">
        <f t="shared" si="52"/>
        <v>0</v>
      </c>
      <c r="U125" s="31">
        <f t="shared" si="53"/>
        <v>0</v>
      </c>
      <c r="V125" s="35">
        <v>3.0000000000000001E-5</v>
      </c>
      <c r="W125" s="28"/>
      <c r="X125" s="31">
        <f t="shared" si="54"/>
        <v>0</v>
      </c>
      <c r="Y125" s="31">
        <f t="shared" si="55"/>
        <v>0</v>
      </c>
      <c r="Z125" s="31">
        <f t="shared" si="56"/>
        <v>0</v>
      </c>
      <c r="AA125" s="35">
        <v>3.0000000000000001E-5</v>
      </c>
      <c r="AB125" s="28"/>
      <c r="AC125" s="31">
        <f t="shared" si="57"/>
        <v>0</v>
      </c>
      <c r="AD125" s="31">
        <f t="shared" si="58"/>
        <v>0</v>
      </c>
      <c r="AE125" s="31">
        <f t="shared" si="59"/>
        <v>0</v>
      </c>
      <c r="AF125" s="35">
        <v>3.0000000000000001E-5</v>
      </c>
      <c r="AG125" s="28"/>
      <c r="AH125" s="31">
        <f t="shared" si="60"/>
        <v>0</v>
      </c>
      <c r="AI125" s="31">
        <f t="shared" si="61"/>
        <v>0</v>
      </c>
      <c r="AJ125" s="31">
        <f t="shared" si="62"/>
        <v>0</v>
      </c>
    </row>
    <row r="126" spans="1:36" x14ac:dyDescent="0.25">
      <c r="A126" t="s">
        <v>138</v>
      </c>
      <c r="B126" s="35">
        <v>3.0000000000000001E-5</v>
      </c>
      <c r="C126" s="28"/>
      <c r="D126" s="31">
        <f t="shared" si="42"/>
        <v>0</v>
      </c>
      <c r="E126" s="31">
        <f t="shared" si="43"/>
        <v>0</v>
      </c>
      <c r="F126" s="31">
        <f t="shared" si="44"/>
        <v>0</v>
      </c>
      <c r="G126" s="35">
        <v>3.0000000000000001E-5</v>
      </c>
      <c r="H126" s="28"/>
      <c r="I126" s="31">
        <f t="shared" si="45"/>
        <v>0</v>
      </c>
      <c r="J126" s="31">
        <f t="shared" si="46"/>
        <v>0</v>
      </c>
      <c r="K126" s="31">
        <f t="shared" si="47"/>
        <v>0</v>
      </c>
      <c r="L126" s="35">
        <v>3.0000000000000001E-5</v>
      </c>
      <c r="M126" s="28"/>
      <c r="N126" s="31">
        <f t="shared" si="48"/>
        <v>0</v>
      </c>
      <c r="O126" s="31">
        <f t="shared" si="49"/>
        <v>0</v>
      </c>
      <c r="P126" s="31">
        <f t="shared" si="50"/>
        <v>0</v>
      </c>
      <c r="Q126" s="35">
        <v>3.0000000000000001E-5</v>
      </c>
      <c r="R126" s="28"/>
      <c r="S126" s="31">
        <f t="shared" si="51"/>
        <v>0</v>
      </c>
      <c r="T126" s="31">
        <f t="shared" si="52"/>
        <v>0</v>
      </c>
      <c r="U126" s="31">
        <f t="shared" si="53"/>
        <v>0</v>
      </c>
      <c r="V126" s="35">
        <v>3.0000000000000001E-5</v>
      </c>
      <c r="W126" s="28"/>
      <c r="X126" s="31">
        <f t="shared" si="54"/>
        <v>0</v>
      </c>
      <c r="Y126" s="31">
        <f t="shared" si="55"/>
        <v>0</v>
      </c>
      <c r="Z126" s="31">
        <f t="shared" si="56"/>
        <v>0</v>
      </c>
      <c r="AA126" s="35">
        <v>3.0000000000000001E-5</v>
      </c>
      <c r="AB126" s="28"/>
      <c r="AC126" s="31">
        <f t="shared" si="57"/>
        <v>0</v>
      </c>
      <c r="AD126" s="31">
        <f t="shared" si="58"/>
        <v>0</v>
      </c>
      <c r="AE126" s="31">
        <f t="shared" si="59"/>
        <v>0</v>
      </c>
      <c r="AF126" s="35">
        <v>3.0000000000000001E-5</v>
      </c>
      <c r="AG126" s="28"/>
      <c r="AH126" s="31">
        <f t="shared" si="60"/>
        <v>0</v>
      </c>
      <c r="AI126" s="31">
        <f t="shared" si="61"/>
        <v>0</v>
      </c>
      <c r="AJ126" s="31">
        <f t="shared" si="62"/>
        <v>0</v>
      </c>
    </row>
    <row r="127" spans="1:36" x14ac:dyDescent="0.25">
      <c r="A127" t="s">
        <v>139</v>
      </c>
      <c r="B127" s="35">
        <v>3.0000000000000001E-5</v>
      </c>
      <c r="C127" s="28"/>
      <c r="D127" s="31">
        <f t="shared" si="42"/>
        <v>0</v>
      </c>
      <c r="E127" s="31">
        <f t="shared" si="43"/>
        <v>0</v>
      </c>
      <c r="F127" s="31">
        <f t="shared" si="44"/>
        <v>0</v>
      </c>
      <c r="G127" s="35">
        <v>3.0000000000000001E-5</v>
      </c>
      <c r="H127" s="28"/>
      <c r="I127" s="31">
        <f t="shared" si="45"/>
        <v>0</v>
      </c>
      <c r="J127" s="31">
        <f t="shared" si="46"/>
        <v>0</v>
      </c>
      <c r="K127" s="31">
        <f t="shared" si="47"/>
        <v>0</v>
      </c>
      <c r="L127" s="35">
        <v>3.0000000000000001E-5</v>
      </c>
      <c r="M127" s="28"/>
      <c r="N127" s="31">
        <f t="shared" si="48"/>
        <v>0</v>
      </c>
      <c r="O127" s="31">
        <f t="shared" si="49"/>
        <v>0</v>
      </c>
      <c r="P127" s="31">
        <f t="shared" si="50"/>
        <v>0</v>
      </c>
      <c r="Q127" s="35">
        <v>3.0000000000000001E-5</v>
      </c>
      <c r="R127" s="28"/>
      <c r="S127" s="31">
        <f t="shared" si="51"/>
        <v>0</v>
      </c>
      <c r="T127" s="31">
        <f t="shared" si="52"/>
        <v>0</v>
      </c>
      <c r="U127" s="31">
        <f t="shared" si="53"/>
        <v>0</v>
      </c>
      <c r="V127" s="35">
        <v>3.0000000000000001E-5</v>
      </c>
      <c r="W127" s="28"/>
      <c r="X127" s="31">
        <f t="shared" si="54"/>
        <v>0</v>
      </c>
      <c r="Y127" s="31">
        <f t="shared" si="55"/>
        <v>0</v>
      </c>
      <c r="Z127" s="31">
        <f t="shared" si="56"/>
        <v>0</v>
      </c>
      <c r="AA127" s="35">
        <v>3.0000000000000001E-5</v>
      </c>
      <c r="AB127" s="28"/>
      <c r="AC127" s="31">
        <f t="shared" si="57"/>
        <v>0</v>
      </c>
      <c r="AD127" s="31">
        <f t="shared" si="58"/>
        <v>0</v>
      </c>
      <c r="AE127" s="31">
        <f t="shared" si="59"/>
        <v>0</v>
      </c>
      <c r="AF127" s="35">
        <v>3.0000000000000001E-5</v>
      </c>
      <c r="AG127" s="28"/>
      <c r="AH127" s="31">
        <f t="shared" si="60"/>
        <v>0</v>
      </c>
      <c r="AI127" s="31">
        <f t="shared" si="61"/>
        <v>0</v>
      </c>
      <c r="AJ127" s="31">
        <f t="shared" si="62"/>
        <v>0</v>
      </c>
    </row>
    <row r="128" spans="1:36" x14ac:dyDescent="0.25">
      <c r="A128" t="s">
        <v>140</v>
      </c>
      <c r="B128" s="35">
        <v>3.0000000000000001E-5</v>
      </c>
      <c r="C128" s="28"/>
      <c r="D128" s="31">
        <f t="shared" si="42"/>
        <v>0</v>
      </c>
      <c r="E128" s="31">
        <f t="shared" si="43"/>
        <v>0</v>
      </c>
      <c r="F128" s="31">
        <f t="shared" si="44"/>
        <v>0</v>
      </c>
      <c r="G128" s="35">
        <v>3.0000000000000001E-5</v>
      </c>
      <c r="H128" s="28"/>
      <c r="I128" s="31">
        <f t="shared" si="45"/>
        <v>0</v>
      </c>
      <c r="J128" s="31">
        <f t="shared" si="46"/>
        <v>0</v>
      </c>
      <c r="K128" s="31">
        <f t="shared" si="47"/>
        <v>0</v>
      </c>
      <c r="L128" s="35">
        <v>3.0000000000000001E-5</v>
      </c>
      <c r="M128" s="28"/>
      <c r="N128" s="31">
        <f t="shared" si="48"/>
        <v>0</v>
      </c>
      <c r="O128" s="31">
        <f t="shared" si="49"/>
        <v>0</v>
      </c>
      <c r="P128" s="31">
        <f t="shared" si="50"/>
        <v>0</v>
      </c>
      <c r="Q128" s="35">
        <v>3.0000000000000001E-5</v>
      </c>
      <c r="R128" s="28"/>
      <c r="S128" s="31">
        <f t="shared" si="51"/>
        <v>0</v>
      </c>
      <c r="T128" s="31">
        <f t="shared" si="52"/>
        <v>0</v>
      </c>
      <c r="U128" s="31">
        <f t="shared" si="53"/>
        <v>0</v>
      </c>
      <c r="V128" s="35">
        <v>3.0000000000000001E-5</v>
      </c>
      <c r="W128" s="28"/>
      <c r="X128" s="31">
        <f t="shared" si="54"/>
        <v>0</v>
      </c>
      <c r="Y128" s="31">
        <f t="shared" si="55"/>
        <v>0</v>
      </c>
      <c r="Z128" s="31">
        <f t="shared" si="56"/>
        <v>0</v>
      </c>
      <c r="AA128" s="35">
        <v>3.0000000000000001E-5</v>
      </c>
      <c r="AB128" s="28"/>
      <c r="AC128" s="31">
        <f t="shared" si="57"/>
        <v>0</v>
      </c>
      <c r="AD128" s="31">
        <f t="shared" si="58"/>
        <v>0</v>
      </c>
      <c r="AE128" s="31">
        <f t="shared" si="59"/>
        <v>0</v>
      </c>
      <c r="AF128" s="35">
        <v>3.0000000000000001E-5</v>
      </c>
      <c r="AG128" s="28"/>
      <c r="AH128" s="31">
        <f t="shared" si="60"/>
        <v>0</v>
      </c>
      <c r="AI128" s="31">
        <f t="shared" si="61"/>
        <v>0</v>
      </c>
      <c r="AJ128" s="31">
        <f t="shared" si="62"/>
        <v>0</v>
      </c>
    </row>
    <row r="129" spans="1:36" x14ac:dyDescent="0.25">
      <c r="A129" t="s">
        <v>141</v>
      </c>
      <c r="B129" s="35">
        <v>3.0000000000000001E-5</v>
      </c>
      <c r="C129" s="28"/>
      <c r="D129" s="31">
        <f t="shared" si="42"/>
        <v>0</v>
      </c>
      <c r="E129" s="31">
        <f t="shared" si="43"/>
        <v>0</v>
      </c>
      <c r="F129" s="31">
        <f t="shared" si="44"/>
        <v>0</v>
      </c>
      <c r="G129" s="35">
        <v>3.0000000000000001E-5</v>
      </c>
      <c r="H129" s="28"/>
      <c r="I129" s="31">
        <f t="shared" si="45"/>
        <v>0</v>
      </c>
      <c r="J129" s="31">
        <f t="shared" si="46"/>
        <v>0</v>
      </c>
      <c r="K129" s="31">
        <f t="shared" si="47"/>
        <v>0</v>
      </c>
      <c r="L129" s="35">
        <v>3.0000000000000001E-5</v>
      </c>
      <c r="M129" s="28"/>
      <c r="N129" s="31">
        <f t="shared" si="48"/>
        <v>0</v>
      </c>
      <c r="O129" s="31">
        <f t="shared" si="49"/>
        <v>0</v>
      </c>
      <c r="P129" s="31">
        <f t="shared" si="50"/>
        <v>0</v>
      </c>
      <c r="Q129" s="35">
        <v>3.0000000000000001E-5</v>
      </c>
      <c r="R129" s="28"/>
      <c r="S129" s="31">
        <f t="shared" si="51"/>
        <v>0</v>
      </c>
      <c r="T129" s="31">
        <f t="shared" si="52"/>
        <v>0</v>
      </c>
      <c r="U129" s="31">
        <f t="shared" si="53"/>
        <v>0</v>
      </c>
      <c r="V129" s="35">
        <v>3.0000000000000001E-5</v>
      </c>
      <c r="W129" s="28"/>
      <c r="X129" s="31">
        <f t="shared" si="54"/>
        <v>0</v>
      </c>
      <c r="Y129" s="31">
        <f t="shared" si="55"/>
        <v>0</v>
      </c>
      <c r="Z129" s="31">
        <f t="shared" si="56"/>
        <v>0</v>
      </c>
      <c r="AA129" s="35">
        <v>3.0000000000000001E-5</v>
      </c>
      <c r="AB129" s="28"/>
      <c r="AC129" s="31">
        <f t="shared" si="57"/>
        <v>0</v>
      </c>
      <c r="AD129" s="31">
        <f t="shared" si="58"/>
        <v>0</v>
      </c>
      <c r="AE129" s="31">
        <f t="shared" si="59"/>
        <v>0</v>
      </c>
      <c r="AF129" s="35">
        <v>3.0000000000000001E-5</v>
      </c>
      <c r="AG129" s="28"/>
      <c r="AH129" s="31">
        <f t="shared" si="60"/>
        <v>0</v>
      </c>
      <c r="AI129" s="31">
        <f t="shared" si="61"/>
        <v>0</v>
      </c>
      <c r="AJ129" s="31">
        <f t="shared" si="62"/>
        <v>0</v>
      </c>
    </row>
    <row r="130" spans="1:36" x14ac:dyDescent="0.25">
      <c r="A130" t="s">
        <v>142</v>
      </c>
      <c r="B130" s="35">
        <v>3.0000000000000001E-5</v>
      </c>
      <c r="C130" s="28"/>
      <c r="D130" s="31">
        <f t="shared" si="42"/>
        <v>0</v>
      </c>
      <c r="E130" s="31">
        <f t="shared" si="43"/>
        <v>0</v>
      </c>
      <c r="F130" s="31">
        <f t="shared" si="44"/>
        <v>0</v>
      </c>
      <c r="G130" s="35">
        <v>3.0000000000000001E-5</v>
      </c>
      <c r="H130" s="28"/>
      <c r="I130" s="31">
        <f t="shared" si="45"/>
        <v>0</v>
      </c>
      <c r="J130" s="31">
        <f t="shared" si="46"/>
        <v>0</v>
      </c>
      <c r="K130" s="31">
        <f t="shared" si="47"/>
        <v>0</v>
      </c>
      <c r="L130" s="35">
        <v>3.0000000000000001E-5</v>
      </c>
      <c r="M130" s="28"/>
      <c r="N130" s="31">
        <f t="shared" si="48"/>
        <v>0</v>
      </c>
      <c r="O130" s="31">
        <f t="shared" si="49"/>
        <v>0</v>
      </c>
      <c r="P130" s="31">
        <f t="shared" si="50"/>
        <v>0</v>
      </c>
      <c r="Q130" s="35">
        <v>3.0000000000000001E-5</v>
      </c>
      <c r="R130" s="28"/>
      <c r="S130" s="31">
        <f t="shared" si="51"/>
        <v>0</v>
      </c>
      <c r="T130" s="31">
        <f t="shared" si="52"/>
        <v>0</v>
      </c>
      <c r="U130" s="31">
        <f t="shared" si="53"/>
        <v>0</v>
      </c>
      <c r="V130" s="35">
        <v>3.0000000000000001E-5</v>
      </c>
      <c r="W130" s="28"/>
      <c r="X130" s="31">
        <f t="shared" si="54"/>
        <v>0</v>
      </c>
      <c r="Y130" s="31">
        <f t="shared" si="55"/>
        <v>0</v>
      </c>
      <c r="Z130" s="31">
        <f t="shared" si="56"/>
        <v>0</v>
      </c>
      <c r="AA130" s="35">
        <v>3.0000000000000001E-5</v>
      </c>
      <c r="AB130" s="28"/>
      <c r="AC130" s="31">
        <f t="shared" si="57"/>
        <v>0</v>
      </c>
      <c r="AD130" s="31">
        <f t="shared" si="58"/>
        <v>0</v>
      </c>
      <c r="AE130" s="31">
        <f t="shared" si="59"/>
        <v>0</v>
      </c>
      <c r="AF130" s="35">
        <v>3.0000000000000001E-5</v>
      </c>
      <c r="AG130" s="28"/>
      <c r="AH130" s="31">
        <f t="shared" si="60"/>
        <v>0</v>
      </c>
      <c r="AI130" s="31">
        <f t="shared" si="61"/>
        <v>0</v>
      </c>
      <c r="AJ130" s="31">
        <f t="shared" si="62"/>
        <v>0</v>
      </c>
    </row>
    <row r="131" spans="1:36" x14ac:dyDescent="0.25">
      <c r="A131" t="s">
        <v>143</v>
      </c>
      <c r="B131" s="35">
        <v>3.0000000000000001E-5</v>
      </c>
      <c r="C131" s="28"/>
      <c r="D131" s="31">
        <f t="shared" si="42"/>
        <v>0</v>
      </c>
      <c r="E131" s="31">
        <f t="shared" si="43"/>
        <v>0</v>
      </c>
      <c r="F131" s="31">
        <f t="shared" si="44"/>
        <v>0</v>
      </c>
      <c r="G131" s="35">
        <v>3.0000000000000001E-5</v>
      </c>
      <c r="H131" s="28"/>
      <c r="I131" s="31">
        <f t="shared" si="45"/>
        <v>0</v>
      </c>
      <c r="J131" s="31">
        <f t="shared" si="46"/>
        <v>0</v>
      </c>
      <c r="K131" s="31">
        <f t="shared" si="47"/>
        <v>0</v>
      </c>
      <c r="L131" s="35">
        <v>3.0000000000000001E-5</v>
      </c>
      <c r="M131" s="28"/>
      <c r="N131" s="31">
        <f t="shared" si="48"/>
        <v>0</v>
      </c>
      <c r="O131" s="31">
        <f t="shared" si="49"/>
        <v>0</v>
      </c>
      <c r="P131" s="31">
        <f t="shared" si="50"/>
        <v>0</v>
      </c>
      <c r="Q131" s="35">
        <v>3.0000000000000001E-5</v>
      </c>
      <c r="R131" s="28"/>
      <c r="S131" s="31">
        <f t="shared" si="51"/>
        <v>0</v>
      </c>
      <c r="T131" s="31">
        <f t="shared" si="52"/>
        <v>0</v>
      </c>
      <c r="U131" s="31">
        <f t="shared" si="53"/>
        <v>0</v>
      </c>
      <c r="V131" s="35">
        <v>3.0000000000000001E-5</v>
      </c>
      <c r="W131" s="28"/>
      <c r="X131" s="31">
        <f t="shared" si="54"/>
        <v>0</v>
      </c>
      <c r="Y131" s="31">
        <f t="shared" si="55"/>
        <v>0</v>
      </c>
      <c r="Z131" s="31">
        <f t="shared" si="56"/>
        <v>0</v>
      </c>
      <c r="AA131" s="35">
        <v>3.0000000000000001E-5</v>
      </c>
      <c r="AB131" s="28"/>
      <c r="AC131" s="31">
        <f t="shared" si="57"/>
        <v>0</v>
      </c>
      <c r="AD131" s="31">
        <f t="shared" si="58"/>
        <v>0</v>
      </c>
      <c r="AE131" s="31">
        <f t="shared" si="59"/>
        <v>0</v>
      </c>
      <c r="AF131" s="35">
        <v>3.0000000000000001E-5</v>
      </c>
      <c r="AG131" s="28"/>
      <c r="AH131" s="31">
        <f t="shared" si="60"/>
        <v>0</v>
      </c>
      <c r="AI131" s="31">
        <f t="shared" si="61"/>
        <v>0</v>
      </c>
      <c r="AJ131" s="31">
        <f t="shared" si="62"/>
        <v>0</v>
      </c>
    </row>
    <row r="132" spans="1:36" x14ac:dyDescent="0.25">
      <c r="A132" t="s">
        <v>144</v>
      </c>
      <c r="B132" s="35">
        <v>3.0000000000000001E-5</v>
      </c>
      <c r="C132" s="28"/>
      <c r="D132" s="31">
        <f t="shared" si="42"/>
        <v>0</v>
      </c>
      <c r="E132" s="31">
        <f t="shared" si="43"/>
        <v>0</v>
      </c>
      <c r="F132" s="31">
        <f t="shared" si="44"/>
        <v>0</v>
      </c>
      <c r="G132" s="35">
        <v>3.0000000000000001E-5</v>
      </c>
      <c r="H132" s="28"/>
      <c r="I132" s="31">
        <f t="shared" si="45"/>
        <v>0</v>
      </c>
      <c r="J132" s="31">
        <f t="shared" si="46"/>
        <v>0</v>
      </c>
      <c r="K132" s="31">
        <f t="shared" si="47"/>
        <v>0</v>
      </c>
      <c r="L132" s="35">
        <v>3.0000000000000001E-5</v>
      </c>
      <c r="M132" s="28"/>
      <c r="N132" s="31">
        <f t="shared" si="48"/>
        <v>0</v>
      </c>
      <c r="O132" s="31">
        <f t="shared" si="49"/>
        <v>0</v>
      </c>
      <c r="P132" s="31">
        <f t="shared" si="50"/>
        <v>0</v>
      </c>
      <c r="Q132" s="35">
        <v>3.0000000000000001E-5</v>
      </c>
      <c r="R132" s="28"/>
      <c r="S132" s="31">
        <f t="shared" si="51"/>
        <v>0</v>
      </c>
      <c r="T132" s="31">
        <f t="shared" si="52"/>
        <v>0</v>
      </c>
      <c r="U132" s="31">
        <f t="shared" si="53"/>
        <v>0</v>
      </c>
      <c r="V132" s="35">
        <v>3.0000000000000001E-5</v>
      </c>
      <c r="W132" s="28"/>
      <c r="X132" s="31">
        <f t="shared" si="54"/>
        <v>0</v>
      </c>
      <c r="Y132" s="31">
        <f t="shared" si="55"/>
        <v>0</v>
      </c>
      <c r="Z132" s="31">
        <f t="shared" si="56"/>
        <v>0</v>
      </c>
      <c r="AA132" s="35">
        <v>3.0000000000000001E-5</v>
      </c>
      <c r="AB132" s="28"/>
      <c r="AC132" s="31">
        <f t="shared" si="57"/>
        <v>0</v>
      </c>
      <c r="AD132" s="31">
        <f t="shared" si="58"/>
        <v>0</v>
      </c>
      <c r="AE132" s="31">
        <f t="shared" si="59"/>
        <v>0</v>
      </c>
      <c r="AF132" s="35">
        <v>3.0000000000000001E-5</v>
      </c>
      <c r="AG132" s="28"/>
      <c r="AH132" s="31">
        <f t="shared" si="60"/>
        <v>0</v>
      </c>
      <c r="AI132" s="31">
        <f t="shared" si="61"/>
        <v>0</v>
      </c>
      <c r="AJ132" s="31">
        <f t="shared" si="62"/>
        <v>0</v>
      </c>
    </row>
    <row r="133" spans="1:36" x14ac:dyDescent="0.25">
      <c r="A133" t="s">
        <v>145</v>
      </c>
      <c r="B133" s="35">
        <v>3.0000000000000001E-5</v>
      </c>
      <c r="C133" s="28"/>
      <c r="D133" s="31">
        <f t="shared" si="42"/>
        <v>0</v>
      </c>
      <c r="E133" s="31">
        <f t="shared" si="43"/>
        <v>0</v>
      </c>
      <c r="F133" s="31">
        <f t="shared" si="44"/>
        <v>0</v>
      </c>
      <c r="G133" s="35">
        <v>3.0000000000000001E-5</v>
      </c>
      <c r="H133" s="28"/>
      <c r="I133" s="31">
        <f t="shared" si="45"/>
        <v>0</v>
      </c>
      <c r="J133" s="31">
        <f t="shared" si="46"/>
        <v>0</v>
      </c>
      <c r="K133" s="31">
        <f t="shared" si="47"/>
        <v>0</v>
      </c>
      <c r="L133" s="35">
        <v>3.0000000000000001E-5</v>
      </c>
      <c r="M133" s="28"/>
      <c r="N133" s="31">
        <f t="shared" si="48"/>
        <v>0</v>
      </c>
      <c r="O133" s="31">
        <f t="shared" si="49"/>
        <v>0</v>
      </c>
      <c r="P133" s="31">
        <f t="shared" si="50"/>
        <v>0</v>
      </c>
      <c r="Q133" s="35">
        <v>3.0000000000000001E-5</v>
      </c>
      <c r="R133" s="28"/>
      <c r="S133" s="31">
        <f t="shared" si="51"/>
        <v>0</v>
      </c>
      <c r="T133" s="31">
        <f t="shared" si="52"/>
        <v>0</v>
      </c>
      <c r="U133" s="31">
        <f t="shared" si="53"/>
        <v>0</v>
      </c>
      <c r="V133" s="35">
        <v>3.0000000000000001E-5</v>
      </c>
      <c r="W133" s="28"/>
      <c r="X133" s="31">
        <f t="shared" si="54"/>
        <v>0</v>
      </c>
      <c r="Y133" s="31">
        <f t="shared" si="55"/>
        <v>0</v>
      </c>
      <c r="Z133" s="31">
        <f t="shared" si="56"/>
        <v>0</v>
      </c>
      <c r="AA133" s="35">
        <v>3.0000000000000001E-5</v>
      </c>
      <c r="AB133" s="28"/>
      <c r="AC133" s="31">
        <f t="shared" si="57"/>
        <v>0</v>
      </c>
      <c r="AD133" s="31">
        <f t="shared" si="58"/>
        <v>0</v>
      </c>
      <c r="AE133" s="31">
        <f t="shared" si="59"/>
        <v>0</v>
      </c>
      <c r="AF133" s="35">
        <v>3.0000000000000001E-5</v>
      </c>
      <c r="AG133" s="28"/>
      <c r="AH133" s="31">
        <f t="shared" si="60"/>
        <v>0</v>
      </c>
      <c r="AI133" s="31">
        <f t="shared" si="61"/>
        <v>0</v>
      </c>
      <c r="AJ133" s="31">
        <f t="shared" si="62"/>
        <v>0</v>
      </c>
    </row>
    <row r="134" spans="1:36" x14ac:dyDescent="0.25">
      <c r="A134" t="s">
        <v>146</v>
      </c>
      <c r="B134" s="35">
        <v>3.0000000000000001E-5</v>
      </c>
      <c r="C134" s="28"/>
      <c r="D134" s="31">
        <f t="shared" si="42"/>
        <v>0</v>
      </c>
      <c r="E134" s="31">
        <f t="shared" si="43"/>
        <v>0</v>
      </c>
      <c r="F134" s="31">
        <f t="shared" si="44"/>
        <v>0</v>
      </c>
      <c r="G134" s="35">
        <v>3.0000000000000001E-5</v>
      </c>
      <c r="H134" s="28"/>
      <c r="I134" s="31">
        <f t="shared" si="45"/>
        <v>0</v>
      </c>
      <c r="J134" s="31">
        <f t="shared" si="46"/>
        <v>0</v>
      </c>
      <c r="K134" s="31">
        <f t="shared" si="47"/>
        <v>0</v>
      </c>
      <c r="L134" s="35">
        <v>3.0000000000000001E-5</v>
      </c>
      <c r="M134" s="28"/>
      <c r="N134" s="31">
        <f t="shared" si="48"/>
        <v>0</v>
      </c>
      <c r="O134" s="31">
        <f t="shared" si="49"/>
        <v>0</v>
      </c>
      <c r="P134" s="31">
        <f t="shared" si="50"/>
        <v>0</v>
      </c>
      <c r="Q134" s="35">
        <v>3.0000000000000001E-5</v>
      </c>
      <c r="R134" s="28"/>
      <c r="S134" s="31">
        <f t="shared" si="51"/>
        <v>0</v>
      </c>
      <c r="T134" s="31">
        <f t="shared" si="52"/>
        <v>0</v>
      </c>
      <c r="U134" s="31">
        <f t="shared" si="53"/>
        <v>0</v>
      </c>
      <c r="V134" s="35">
        <v>3.0000000000000001E-5</v>
      </c>
      <c r="W134" s="28"/>
      <c r="X134" s="31">
        <f t="shared" si="54"/>
        <v>0</v>
      </c>
      <c r="Y134" s="31">
        <f t="shared" si="55"/>
        <v>0</v>
      </c>
      <c r="Z134" s="31">
        <f t="shared" si="56"/>
        <v>0</v>
      </c>
      <c r="AA134" s="35">
        <v>3.0000000000000001E-5</v>
      </c>
      <c r="AB134" s="28"/>
      <c r="AC134" s="31">
        <f t="shared" si="57"/>
        <v>0</v>
      </c>
      <c r="AD134" s="31">
        <f t="shared" si="58"/>
        <v>0</v>
      </c>
      <c r="AE134" s="31">
        <f t="shared" si="59"/>
        <v>0</v>
      </c>
      <c r="AF134" s="35">
        <v>3.0000000000000001E-5</v>
      </c>
      <c r="AG134" s="28"/>
      <c r="AH134" s="31">
        <f t="shared" si="60"/>
        <v>0</v>
      </c>
      <c r="AI134" s="31">
        <f t="shared" si="61"/>
        <v>0</v>
      </c>
      <c r="AJ134" s="31">
        <f t="shared" si="62"/>
        <v>0</v>
      </c>
    </row>
    <row r="135" spans="1:36" x14ac:dyDescent="0.25">
      <c r="A135" t="s">
        <v>147</v>
      </c>
      <c r="B135" s="35">
        <v>3.0000000000000001E-5</v>
      </c>
      <c r="C135" s="28"/>
      <c r="D135" s="31">
        <f t="shared" si="42"/>
        <v>0</v>
      </c>
      <c r="E135" s="31">
        <f t="shared" si="43"/>
        <v>0</v>
      </c>
      <c r="F135" s="31">
        <f t="shared" si="44"/>
        <v>0</v>
      </c>
      <c r="G135" s="35">
        <v>3.0000000000000001E-5</v>
      </c>
      <c r="H135" s="28"/>
      <c r="I135" s="31">
        <f t="shared" si="45"/>
        <v>0</v>
      </c>
      <c r="J135" s="31">
        <f t="shared" si="46"/>
        <v>0</v>
      </c>
      <c r="K135" s="31">
        <f t="shared" si="47"/>
        <v>0</v>
      </c>
      <c r="L135" s="35">
        <v>3.0000000000000001E-5</v>
      </c>
      <c r="M135" s="28"/>
      <c r="N135" s="31">
        <f t="shared" si="48"/>
        <v>0</v>
      </c>
      <c r="O135" s="31">
        <f t="shared" si="49"/>
        <v>0</v>
      </c>
      <c r="P135" s="31">
        <f t="shared" si="50"/>
        <v>0</v>
      </c>
      <c r="Q135" s="35">
        <v>3.0000000000000001E-5</v>
      </c>
      <c r="R135" s="28"/>
      <c r="S135" s="31">
        <f t="shared" si="51"/>
        <v>0</v>
      </c>
      <c r="T135" s="31">
        <f t="shared" si="52"/>
        <v>0</v>
      </c>
      <c r="U135" s="31">
        <f t="shared" si="53"/>
        <v>0</v>
      </c>
      <c r="V135" s="35">
        <v>3.0000000000000001E-5</v>
      </c>
      <c r="W135" s="28"/>
      <c r="X135" s="31">
        <f t="shared" si="54"/>
        <v>0</v>
      </c>
      <c r="Y135" s="31">
        <f t="shared" si="55"/>
        <v>0</v>
      </c>
      <c r="Z135" s="31">
        <f t="shared" si="56"/>
        <v>0</v>
      </c>
      <c r="AA135" s="35">
        <v>3.0000000000000001E-5</v>
      </c>
      <c r="AB135" s="28"/>
      <c r="AC135" s="31">
        <f t="shared" si="57"/>
        <v>0</v>
      </c>
      <c r="AD135" s="31">
        <f t="shared" si="58"/>
        <v>0</v>
      </c>
      <c r="AE135" s="31">
        <f t="shared" si="59"/>
        <v>0</v>
      </c>
      <c r="AF135" s="35">
        <v>3.0000000000000001E-5</v>
      </c>
      <c r="AG135" s="28"/>
      <c r="AH135" s="31">
        <f t="shared" si="60"/>
        <v>0</v>
      </c>
      <c r="AI135" s="31">
        <f t="shared" si="61"/>
        <v>0</v>
      </c>
      <c r="AJ135" s="31">
        <f t="shared" si="62"/>
        <v>0</v>
      </c>
    </row>
    <row r="136" spans="1:36" x14ac:dyDescent="0.25">
      <c r="A136" t="s">
        <v>148</v>
      </c>
      <c r="B136" s="35">
        <v>3.0000000000000001E-5</v>
      </c>
      <c r="C136" s="28"/>
      <c r="D136" s="31">
        <f t="shared" si="42"/>
        <v>0</v>
      </c>
      <c r="E136" s="31">
        <f t="shared" si="43"/>
        <v>0</v>
      </c>
      <c r="F136" s="31">
        <f t="shared" si="44"/>
        <v>0</v>
      </c>
      <c r="G136" s="35">
        <v>3.0000000000000001E-5</v>
      </c>
      <c r="H136" s="28"/>
      <c r="I136" s="31">
        <f t="shared" si="45"/>
        <v>0</v>
      </c>
      <c r="J136" s="31">
        <f t="shared" si="46"/>
        <v>0</v>
      </c>
      <c r="K136" s="31">
        <f t="shared" si="47"/>
        <v>0</v>
      </c>
      <c r="L136" s="35">
        <v>3.0000000000000001E-5</v>
      </c>
      <c r="M136" s="28"/>
      <c r="N136" s="31">
        <f t="shared" si="48"/>
        <v>0</v>
      </c>
      <c r="O136" s="31">
        <f t="shared" si="49"/>
        <v>0</v>
      </c>
      <c r="P136" s="31">
        <f t="shared" si="50"/>
        <v>0</v>
      </c>
      <c r="Q136" s="35">
        <v>3.0000000000000001E-5</v>
      </c>
      <c r="R136" s="28"/>
      <c r="S136" s="31">
        <f t="shared" si="51"/>
        <v>0</v>
      </c>
      <c r="T136" s="31">
        <f t="shared" si="52"/>
        <v>0</v>
      </c>
      <c r="U136" s="31">
        <f t="shared" si="53"/>
        <v>0</v>
      </c>
      <c r="V136" s="35">
        <v>3.0000000000000001E-5</v>
      </c>
      <c r="W136" s="28"/>
      <c r="X136" s="31">
        <f t="shared" si="54"/>
        <v>0</v>
      </c>
      <c r="Y136" s="31">
        <f t="shared" si="55"/>
        <v>0</v>
      </c>
      <c r="Z136" s="31">
        <f t="shared" si="56"/>
        <v>0</v>
      </c>
      <c r="AA136" s="35">
        <v>3.0000000000000001E-5</v>
      </c>
      <c r="AB136" s="28"/>
      <c r="AC136" s="31">
        <f t="shared" si="57"/>
        <v>0</v>
      </c>
      <c r="AD136" s="31">
        <f t="shared" si="58"/>
        <v>0</v>
      </c>
      <c r="AE136" s="31">
        <f t="shared" si="59"/>
        <v>0</v>
      </c>
      <c r="AF136" s="35">
        <v>3.0000000000000001E-5</v>
      </c>
      <c r="AG136" s="28"/>
      <c r="AH136" s="31">
        <f t="shared" si="60"/>
        <v>0</v>
      </c>
      <c r="AI136" s="31">
        <f t="shared" si="61"/>
        <v>0</v>
      </c>
      <c r="AJ136" s="31">
        <f t="shared" si="62"/>
        <v>0</v>
      </c>
    </row>
    <row r="137" spans="1:36" x14ac:dyDescent="0.25">
      <c r="A137" t="s">
        <v>149</v>
      </c>
      <c r="B137" s="35">
        <v>3.0000000000000001E-5</v>
      </c>
      <c r="C137" s="28"/>
      <c r="D137" s="31">
        <f t="shared" si="42"/>
        <v>0</v>
      </c>
      <c r="E137" s="31">
        <f t="shared" si="43"/>
        <v>0</v>
      </c>
      <c r="F137" s="31">
        <f t="shared" si="44"/>
        <v>0</v>
      </c>
      <c r="G137" s="35">
        <v>3.0000000000000001E-5</v>
      </c>
      <c r="H137" s="28"/>
      <c r="I137" s="31">
        <f t="shared" si="45"/>
        <v>0</v>
      </c>
      <c r="J137" s="31">
        <f t="shared" si="46"/>
        <v>0</v>
      </c>
      <c r="K137" s="31">
        <f t="shared" si="47"/>
        <v>0</v>
      </c>
      <c r="L137" s="35">
        <v>3.0000000000000001E-5</v>
      </c>
      <c r="M137" s="28"/>
      <c r="N137" s="31">
        <f t="shared" si="48"/>
        <v>0</v>
      </c>
      <c r="O137" s="31">
        <f t="shared" si="49"/>
        <v>0</v>
      </c>
      <c r="P137" s="31">
        <f t="shared" si="50"/>
        <v>0</v>
      </c>
      <c r="Q137" s="35">
        <v>3.0000000000000001E-5</v>
      </c>
      <c r="R137" s="28"/>
      <c r="S137" s="31">
        <f t="shared" si="51"/>
        <v>0</v>
      </c>
      <c r="T137" s="31">
        <f t="shared" si="52"/>
        <v>0</v>
      </c>
      <c r="U137" s="31">
        <f t="shared" si="53"/>
        <v>0</v>
      </c>
      <c r="V137" s="35">
        <v>3.0000000000000001E-5</v>
      </c>
      <c r="W137" s="28"/>
      <c r="X137" s="31">
        <f t="shared" si="54"/>
        <v>0</v>
      </c>
      <c r="Y137" s="31">
        <f t="shared" si="55"/>
        <v>0</v>
      </c>
      <c r="Z137" s="31">
        <f t="shared" si="56"/>
        <v>0</v>
      </c>
      <c r="AA137" s="35">
        <v>3.0000000000000001E-5</v>
      </c>
      <c r="AB137" s="28"/>
      <c r="AC137" s="31">
        <f t="shared" si="57"/>
        <v>0</v>
      </c>
      <c r="AD137" s="31">
        <f t="shared" si="58"/>
        <v>0</v>
      </c>
      <c r="AE137" s="31">
        <f t="shared" si="59"/>
        <v>0</v>
      </c>
      <c r="AF137" s="35">
        <v>3.0000000000000001E-5</v>
      </c>
      <c r="AG137" s="28"/>
      <c r="AH137" s="31">
        <f t="shared" si="60"/>
        <v>0</v>
      </c>
      <c r="AI137" s="31">
        <f t="shared" si="61"/>
        <v>0</v>
      </c>
      <c r="AJ137" s="31">
        <f t="shared" si="62"/>
        <v>0</v>
      </c>
    </row>
    <row r="138" spans="1:36" x14ac:dyDescent="0.25">
      <c r="A138" t="s">
        <v>150</v>
      </c>
      <c r="B138" s="35">
        <v>3.0000000000000001E-5</v>
      </c>
      <c r="C138" s="28"/>
      <c r="D138" s="31">
        <f t="shared" si="42"/>
        <v>0</v>
      </c>
      <c r="E138" s="31">
        <f t="shared" si="43"/>
        <v>0</v>
      </c>
      <c r="F138" s="31">
        <f t="shared" si="44"/>
        <v>0</v>
      </c>
      <c r="G138" s="35">
        <v>3.0000000000000001E-5</v>
      </c>
      <c r="H138" s="28"/>
      <c r="I138" s="31">
        <f t="shared" si="45"/>
        <v>0</v>
      </c>
      <c r="J138" s="31">
        <f t="shared" si="46"/>
        <v>0</v>
      </c>
      <c r="K138" s="31">
        <f t="shared" si="47"/>
        <v>0</v>
      </c>
      <c r="L138" s="35">
        <v>3.0000000000000001E-5</v>
      </c>
      <c r="M138" s="28"/>
      <c r="N138" s="31">
        <f t="shared" si="48"/>
        <v>0</v>
      </c>
      <c r="O138" s="31">
        <f t="shared" si="49"/>
        <v>0</v>
      </c>
      <c r="P138" s="31">
        <f t="shared" si="50"/>
        <v>0</v>
      </c>
      <c r="Q138" s="35">
        <v>3.0000000000000001E-5</v>
      </c>
      <c r="R138" s="28"/>
      <c r="S138" s="31">
        <f t="shared" si="51"/>
        <v>0</v>
      </c>
      <c r="T138" s="31">
        <f t="shared" si="52"/>
        <v>0</v>
      </c>
      <c r="U138" s="31">
        <f t="shared" si="53"/>
        <v>0</v>
      </c>
      <c r="V138" s="35">
        <v>3.0000000000000001E-5</v>
      </c>
      <c r="W138" s="28"/>
      <c r="X138" s="31">
        <f t="shared" si="54"/>
        <v>0</v>
      </c>
      <c r="Y138" s="31">
        <f t="shared" si="55"/>
        <v>0</v>
      </c>
      <c r="Z138" s="31">
        <f t="shared" si="56"/>
        <v>0</v>
      </c>
      <c r="AA138" s="35">
        <v>3.0000000000000001E-5</v>
      </c>
      <c r="AB138" s="28"/>
      <c r="AC138" s="31">
        <f t="shared" si="57"/>
        <v>0</v>
      </c>
      <c r="AD138" s="31">
        <f t="shared" si="58"/>
        <v>0</v>
      </c>
      <c r="AE138" s="31">
        <f t="shared" si="59"/>
        <v>0</v>
      </c>
      <c r="AF138" s="35">
        <v>3.0000000000000001E-5</v>
      </c>
      <c r="AG138" s="28"/>
      <c r="AH138" s="31">
        <f t="shared" si="60"/>
        <v>0</v>
      </c>
      <c r="AI138" s="31">
        <f t="shared" si="61"/>
        <v>0</v>
      </c>
      <c r="AJ138" s="31">
        <f t="shared" si="62"/>
        <v>0</v>
      </c>
    </row>
    <row r="139" spans="1:36" x14ac:dyDescent="0.25">
      <c r="A139" t="s">
        <v>151</v>
      </c>
      <c r="B139" s="35">
        <v>3.0000000000000001E-5</v>
      </c>
      <c r="C139" s="28"/>
      <c r="D139" s="31">
        <f t="shared" si="42"/>
        <v>0</v>
      </c>
      <c r="E139" s="31">
        <f t="shared" si="43"/>
        <v>0</v>
      </c>
      <c r="F139" s="31">
        <f t="shared" si="44"/>
        <v>0</v>
      </c>
      <c r="G139" s="35">
        <v>3.0000000000000001E-5</v>
      </c>
      <c r="H139" s="28"/>
      <c r="I139" s="31">
        <f t="shared" si="45"/>
        <v>0</v>
      </c>
      <c r="J139" s="31">
        <f t="shared" si="46"/>
        <v>0</v>
      </c>
      <c r="K139" s="31">
        <f t="shared" si="47"/>
        <v>0</v>
      </c>
      <c r="L139" s="35">
        <v>3.0000000000000001E-5</v>
      </c>
      <c r="M139" s="28"/>
      <c r="N139" s="31">
        <f t="shared" si="48"/>
        <v>0</v>
      </c>
      <c r="O139" s="31">
        <f t="shared" si="49"/>
        <v>0</v>
      </c>
      <c r="P139" s="31">
        <f t="shared" si="50"/>
        <v>0</v>
      </c>
      <c r="Q139" s="35">
        <v>3.0000000000000001E-5</v>
      </c>
      <c r="R139" s="28"/>
      <c r="S139" s="31">
        <f t="shared" si="51"/>
        <v>0</v>
      </c>
      <c r="T139" s="31">
        <f t="shared" si="52"/>
        <v>0</v>
      </c>
      <c r="U139" s="31">
        <f t="shared" si="53"/>
        <v>0</v>
      </c>
      <c r="V139" s="35">
        <v>3.0000000000000001E-5</v>
      </c>
      <c r="W139" s="28"/>
      <c r="X139" s="31">
        <f t="shared" si="54"/>
        <v>0</v>
      </c>
      <c r="Y139" s="31">
        <f t="shared" si="55"/>
        <v>0</v>
      </c>
      <c r="Z139" s="31">
        <f t="shared" si="56"/>
        <v>0</v>
      </c>
      <c r="AA139" s="35">
        <v>3.0000000000000001E-5</v>
      </c>
      <c r="AB139" s="28"/>
      <c r="AC139" s="31">
        <f t="shared" si="57"/>
        <v>0</v>
      </c>
      <c r="AD139" s="31">
        <f t="shared" si="58"/>
        <v>0</v>
      </c>
      <c r="AE139" s="31">
        <f t="shared" si="59"/>
        <v>0</v>
      </c>
      <c r="AF139" s="35">
        <v>3.0000000000000001E-5</v>
      </c>
      <c r="AG139" s="28"/>
      <c r="AH139" s="31">
        <f t="shared" si="60"/>
        <v>0</v>
      </c>
      <c r="AI139" s="31">
        <f t="shared" si="61"/>
        <v>0</v>
      </c>
      <c r="AJ139" s="31">
        <f t="shared" si="62"/>
        <v>0</v>
      </c>
    </row>
    <row r="140" spans="1:36" x14ac:dyDescent="0.25">
      <c r="A140" t="s">
        <v>152</v>
      </c>
      <c r="B140" s="35">
        <v>3.0000000000000001E-5</v>
      </c>
      <c r="C140" s="28"/>
      <c r="D140" s="31">
        <f t="shared" si="42"/>
        <v>0</v>
      </c>
      <c r="E140" s="31">
        <f t="shared" si="43"/>
        <v>0</v>
      </c>
      <c r="F140" s="31">
        <f t="shared" si="44"/>
        <v>0</v>
      </c>
      <c r="G140" s="35">
        <v>3.0000000000000001E-5</v>
      </c>
      <c r="H140" s="28"/>
      <c r="I140" s="31">
        <f t="shared" si="45"/>
        <v>0</v>
      </c>
      <c r="J140" s="31">
        <f t="shared" si="46"/>
        <v>0</v>
      </c>
      <c r="K140" s="31">
        <f t="shared" si="47"/>
        <v>0</v>
      </c>
      <c r="L140" s="35">
        <v>3.0000000000000001E-5</v>
      </c>
      <c r="M140" s="28"/>
      <c r="N140" s="31">
        <f t="shared" si="48"/>
        <v>0</v>
      </c>
      <c r="O140" s="31">
        <f t="shared" si="49"/>
        <v>0</v>
      </c>
      <c r="P140" s="31">
        <f t="shared" si="50"/>
        <v>0</v>
      </c>
      <c r="Q140" s="35">
        <v>3.0000000000000001E-5</v>
      </c>
      <c r="R140" s="28"/>
      <c r="S140" s="31">
        <f t="shared" si="51"/>
        <v>0</v>
      </c>
      <c r="T140" s="31">
        <f t="shared" si="52"/>
        <v>0</v>
      </c>
      <c r="U140" s="31">
        <f t="shared" si="53"/>
        <v>0</v>
      </c>
      <c r="V140" s="35">
        <v>3.0000000000000001E-5</v>
      </c>
      <c r="W140" s="28"/>
      <c r="X140" s="31">
        <f t="shared" si="54"/>
        <v>0</v>
      </c>
      <c r="Y140" s="31">
        <f t="shared" si="55"/>
        <v>0</v>
      </c>
      <c r="Z140" s="31">
        <f t="shared" si="56"/>
        <v>0</v>
      </c>
      <c r="AA140" s="35">
        <v>3.0000000000000001E-5</v>
      </c>
      <c r="AB140" s="28"/>
      <c r="AC140" s="31">
        <f t="shared" si="57"/>
        <v>0</v>
      </c>
      <c r="AD140" s="31">
        <f t="shared" si="58"/>
        <v>0</v>
      </c>
      <c r="AE140" s="31">
        <f t="shared" si="59"/>
        <v>0</v>
      </c>
      <c r="AF140" s="35">
        <v>3.0000000000000001E-5</v>
      </c>
      <c r="AG140" s="28"/>
      <c r="AH140" s="31">
        <f t="shared" si="60"/>
        <v>0</v>
      </c>
      <c r="AI140" s="31">
        <f t="shared" si="61"/>
        <v>0</v>
      </c>
      <c r="AJ140" s="31">
        <f t="shared" si="62"/>
        <v>0</v>
      </c>
    </row>
    <row r="141" spans="1:36" x14ac:dyDescent="0.25">
      <c r="A141" t="s">
        <v>153</v>
      </c>
      <c r="B141" s="35">
        <v>3.0000000000000001E-5</v>
      </c>
      <c r="C141" s="28"/>
      <c r="D141" s="31">
        <f t="shared" si="42"/>
        <v>0</v>
      </c>
      <c r="E141" s="31">
        <f t="shared" si="43"/>
        <v>0</v>
      </c>
      <c r="F141" s="31">
        <f t="shared" si="44"/>
        <v>0</v>
      </c>
      <c r="G141" s="35">
        <v>3.0000000000000001E-5</v>
      </c>
      <c r="H141" s="28"/>
      <c r="I141" s="31">
        <f t="shared" si="45"/>
        <v>0</v>
      </c>
      <c r="J141" s="31">
        <f t="shared" si="46"/>
        <v>0</v>
      </c>
      <c r="K141" s="31">
        <f t="shared" si="47"/>
        <v>0</v>
      </c>
      <c r="L141" s="35">
        <v>3.0000000000000001E-5</v>
      </c>
      <c r="M141" s="28"/>
      <c r="N141" s="31">
        <f t="shared" si="48"/>
        <v>0</v>
      </c>
      <c r="O141" s="31">
        <f t="shared" si="49"/>
        <v>0</v>
      </c>
      <c r="P141" s="31">
        <f t="shared" si="50"/>
        <v>0</v>
      </c>
      <c r="Q141" s="35">
        <v>3.0000000000000001E-5</v>
      </c>
      <c r="R141" s="28"/>
      <c r="S141" s="31">
        <f t="shared" si="51"/>
        <v>0</v>
      </c>
      <c r="T141" s="31">
        <f t="shared" si="52"/>
        <v>0</v>
      </c>
      <c r="U141" s="31">
        <f t="shared" si="53"/>
        <v>0</v>
      </c>
      <c r="V141" s="35">
        <v>3.0000000000000001E-5</v>
      </c>
      <c r="W141" s="28"/>
      <c r="X141" s="31">
        <f t="shared" si="54"/>
        <v>0</v>
      </c>
      <c r="Y141" s="31">
        <f t="shared" si="55"/>
        <v>0</v>
      </c>
      <c r="Z141" s="31">
        <f t="shared" si="56"/>
        <v>0</v>
      </c>
      <c r="AA141" s="35">
        <v>3.0000000000000001E-5</v>
      </c>
      <c r="AB141" s="28"/>
      <c r="AC141" s="31">
        <f t="shared" si="57"/>
        <v>0</v>
      </c>
      <c r="AD141" s="31">
        <f t="shared" si="58"/>
        <v>0</v>
      </c>
      <c r="AE141" s="31">
        <f t="shared" si="59"/>
        <v>0</v>
      </c>
      <c r="AF141" s="35">
        <v>3.0000000000000001E-5</v>
      </c>
      <c r="AG141" s="28"/>
      <c r="AH141" s="31">
        <f t="shared" si="60"/>
        <v>0</v>
      </c>
      <c r="AI141" s="31">
        <f t="shared" si="61"/>
        <v>0</v>
      </c>
      <c r="AJ141" s="31">
        <f t="shared" si="62"/>
        <v>0</v>
      </c>
    </row>
    <row r="142" spans="1:36" x14ac:dyDescent="0.25">
      <c r="A142" t="s">
        <v>154</v>
      </c>
      <c r="B142" s="35">
        <v>3.0000000000000001E-5</v>
      </c>
      <c r="C142" s="28"/>
      <c r="D142" s="31">
        <f t="shared" si="42"/>
        <v>0</v>
      </c>
      <c r="E142" s="31">
        <f t="shared" si="43"/>
        <v>0</v>
      </c>
      <c r="F142" s="31">
        <f t="shared" si="44"/>
        <v>0</v>
      </c>
      <c r="G142" s="35">
        <v>3.0000000000000001E-5</v>
      </c>
      <c r="H142" s="28"/>
      <c r="I142" s="31">
        <f t="shared" si="45"/>
        <v>0</v>
      </c>
      <c r="J142" s="31">
        <f t="shared" si="46"/>
        <v>0</v>
      </c>
      <c r="K142" s="31">
        <f t="shared" si="47"/>
        <v>0</v>
      </c>
      <c r="L142" s="35">
        <v>3.0000000000000001E-5</v>
      </c>
      <c r="M142" s="28"/>
      <c r="N142" s="31">
        <f t="shared" si="48"/>
        <v>0</v>
      </c>
      <c r="O142" s="31">
        <f t="shared" si="49"/>
        <v>0</v>
      </c>
      <c r="P142" s="31">
        <f t="shared" si="50"/>
        <v>0</v>
      </c>
      <c r="Q142" s="35">
        <v>3.0000000000000001E-5</v>
      </c>
      <c r="R142" s="28"/>
      <c r="S142" s="31">
        <f t="shared" si="51"/>
        <v>0</v>
      </c>
      <c r="T142" s="31">
        <f t="shared" si="52"/>
        <v>0</v>
      </c>
      <c r="U142" s="31">
        <f t="shared" si="53"/>
        <v>0</v>
      </c>
      <c r="V142" s="35">
        <v>3.0000000000000001E-5</v>
      </c>
      <c r="W142" s="28"/>
      <c r="X142" s="31">
        <f t="shared" si="54"/>
        <v>0</v>
      </c>
      <c r="Y142" s="31">
        <f t="shared" si="55"/>
        <v>0</v>
      </c>
      <c r="Z142" s="31">
        <f t="shared" si="56"/>
        <v>0</v>
      </c>
      <c r="AA142" s="35">
        <v>3.0000000000000001E-5</v>
      </c>
      <c r="AB142" s="28"/>
      <c r="AC142" s="31">
        <f t="shared" si="57"/>
        <v>0</v>
      </c>
      <c r="AD142" s="31">
        <f t="shared" si="58"/>
        <v>0</v>
      </c>
      <c r="AE142" s="31">
        <f t="shared" si="59"/>
        <v>0</v>
      </c>
      <c r="AF142" s="35">
        <v>3.0000000000000001E-5</v>
      </c>
      <c r="AG142" s="28"/>
      <c r="AH142" s="31">
        <f t="shared" si="60"/>
        <v>0</v>
      </c>
      <c r="AI142" s="31">
        <f t="shared" si="61"/>
        <v>0</v>
      </c>
      <c r="AJ142" s="31">
        <f t="shared" si="62"/>
        <v>0</v>
      </c>
    </row>
    <row r="143" spans="1:36" x14ac:dyDescent="0.25">
      <c r="A143" t="s">
        <v>155</v>
      </c>
      <c r="B143" s="35">
        <v>3.0000000000000001E-5</v>
      </c>
      <c r="C143" s="28"/>
      <c r="D143" s="31">
        <f t="shared" si="42"/>
        <v>0</v>
      </c>
      <c r="E143" s="31">
        <f t="shared" si="43"/>
        <v>0</v>
      </c>
      <c r="F143" s="31">
        <f t="shared" si="44"/>
        <v>0</v>
      </c>
      <c r="G143" s="35">
        <v>3.0000000000000001E-5</v>
      </c>
      <c r="H143" s="28"/>
      <c r="I143" s="31">
        <f t="shared" si="45"/>
        <v>0</v>
      </c>
      <c r="J143" s="31">
        <f t="shared" si="46"/>
        <v>0</v>
      </c>
      <c r="K143" s="31">
        <f t="shared" si="47"/>
        <v>0</v>
      </c>
      <c r="L143" s="35">
        <v>3.0000000000000001E-5</v>
      </c>
      <c r="M143" s="28"/>
      <c r="N143" s="31">
        <f t="shared" si="48"/>
        <v>0</v>
      </c>
      <c r="O143" s="31">
        <f t="shared" si="49"/>
        <v>0</v>
      </c>
      <c r="P143" s="31">
        <f t="shared" si="50"/>
        <v>0</v>
      </c>
      <c r="Q143" s="35">
        <v>3.0000000000000001E-5</v>
      </c>
      <c r="R143" s="28"/>
      <c r="S143" s="31">
        <f t="shared" si="51"/>
        <v>0</v>
      </c>
      <c r="T143" s="31">
        <f t="shared" si="52"/>
        <v>0</v>
      </c>
      <c r="U143" s="31">
        <f t="shared" si="53"/>
        <v>0</v>
      </c>
      <c r="V143" s="35">
        <v>3.0000000000000001E-5</v>
      </c>
      <c r="W143" s="28"/>
      <c r="X143" s="31">
        <f t="shared" si="54"/>
        <v>0</v>
      </c>
      <c r="Y143" s="31">
        <f t="shared" si="55"/>
        <v>0</v>
      </c>
      <c r="Z143" s="31">
        <f t="shared" si="56"/>
        <v>0</v>
      </c>
      <c r="AA143" s="35">
        <v>3.0000000000000001E-5</v>
      </c>
      <c r="AB143" s="28"/>
      <c r="AC143" s="31">
        <f t="shared" si="57"/>
        <v>0</v>
      </c>
      <c r="AD143" s="31">
        <f t="shared" si="58"/>
        <v>0</v>
      </c>
      <c r="AE143" s="31">
        <f t="shared" si="59"/>
        <v>0</v>
      </c>
      <c r="AF143" s="35">
        <v>3.0000000000000001E-5</v>
      </c>
      <c r="AG143" s="28"/>
      <c r="AH143" s="31">
        <f t="shared" si="60"/>
        <v>0</v>
      </c>
      <c r="AI143" s="31">
        <f t="shared" si="61"/>
        <v>0</v>
      </c>
      <c r="AJ143" s="31">
        <f t="shared" si="62"/>
        <v>0</v>
      </c>
    </row>
    <row r="144" spans="1:36" x14ac:dyDescent="0.25">
      <c r="A144" t="s">
        <v>156</v>
      </c>
      <c r="B144" s="35">
        <v>3.0000000000000001E-5</v>
      </c>
      <c r="C144" s="28"/>
      <c r="D144" s="31">
        <f t="shared" si="42"/>
        <v>0</v>
      </c>
      <c r="E144" s="31">
        <f t="shared" si="43"/>
        <v>0</v>
      </c>
      <c r="F144" s="31">
        <f t="shared" si="44"/>
        <v>0</v>
      </c>
      <c r="G144" s="35">
        <v>3.0000000000000001E-5</v>
      </c>
      <c r="H144" s="28"/>
      <c r="I144" s="31">
        <f t="shared" si="45"/>
        <v>0</v>
      </c>
      <c r="J144" s="31">
        <f t="shared" si="46"/>
        <v>0</v>
      </c>
      <c r="K144" s="31">
        <f t="shared" si="47"/>
        <v>0</v>
      </c>
      <c r="L144" s="35">
        <v>3.0000000000000001E-5</v>
      </c>
      <c r="M144" s="28"/>
      <c r="N144" s="31">
        <f t="shared" si="48"/>
        <v>0</v>
      </c>
      <c r="O144" s="31">
        <f t="shared" si="49"/>
        <v>0</v>
      </c>
      <c r="P144" s="31">
        <f t="shared" si="50"/>
        <v>0</v>
      </c>
      <c r="Q144" s="35">
        <v>3.0000000000000001E-5</v>
      </c>
      <c r="R144" s="28"/>
      <c r="S144" s="31">
        <f t="shared" si="51"/>
        <v>0</v>
      </c>
      <c r="T144" s="31">
        <f t="shared" si="52"/>
        <v>0</v>
      </c>
      <c r="U144" s="31">
        <f t="shared" si="53"/>
        <v>0</v>
      </c>
      <c r="V144" s="35">
        <v>3.0000000000000001E-5</v>
      </c>
      <c r="W144" s="28"/>
      <c r="X144" s="31">
        <f t="shared" si="54"/>
        <v>0</v>
      </c>
      <c r="Y144" s="31">
        <f t="shared" si="55"/>
        <v>0</v>
      </c>
      <c r="Z144" s="31">
        <f t="shared" si="56"/>
        <v>0</v>
      </c>
      <c r="AA144" s="35">
        <v>3.0000000000000001E-5</v>
      </c>
      <c r="AB144" s="28"/>
      <c r="AC144" s="31">
        <f t="shared" si="57"/>
        <v>0</v>
      </c>
      <c r="AD144" s="31">
        <f t="shared" si="58"/>
        <v>0</v>
      </c>
      <c r="AE144" s="31">
        <f t="shared" si="59"/>
        <v>0</v>
      </c>
      <c r="AF144" s="35">
        <v>3.0000000000000001E-5</v>
      </c>
      <c r="AG144" s="28"/>
      <c r="AH144" s="31">
        <f t="shared" si="60"/>
        <v>0</v>
      </c>
      <c r="AI144" s="31">
        <f t="shared" si="61"/>
        <v>0</v>
      </c>
      <c r="AJ144" s="31">
        <f t="shared" si="62"/>
        <v>0</v>
      </c>
    </row>
    <row r="145" spans="1:36" x14ac:dyDescent="0.25">
      <c r="A145" t="s">
        <v>157</v>
      </c>
      <c r="B145" s="35">
        <v>3.0000000000000001E-5</v>
      </c>
      <c r="C145" s="28"/>
      <c r="D145" s="31">
        <f t="shared" si="42"/>
        <v>0</v>
      </c>
      <c r="E145" s="31">
        <f t="shared" si="43"/>
        <v>0</v>
      </c>
      <c r="F145" s="31">
        <f t="shared" si="44"/>
        <v>0</v>
      </c>
      <c r="G145" s="35">
        <v>3.0000000000000001E-5</v>
      </c>
      <c r="H145" s="28"/>
      <c r="I145" s="31">
        <f t="shared" si="45"/>
        <v>0</v>
      </c>
      <c r="J145" s="31">
        <f t="shared" si="46"/>
        <v>0</v>
      </c>
      <c r="K145" s="31">
        <f t="shared" si="47"/>
        <v>0</v>
      </c>
      <c r="L145" s="35">
        <v>3.0000000000000001E-5</v>
      </c>
      <c r="M145" s="28"/>
      <c r="N145" s="31">
        <f t="shared" si="48"/>
        <v>0</v>
      </c>
      <c r="O145" s="31">
        <f t="shared" si="49"/>
        <v>0</v>
      </c>
      <c r="P145" s="31">
        <f t="shared" si="50"/>
        <v>0</v>
      </c>
      <c r="Q145" s="35">
        <v>3.0000000000000001E-5</v>
      </c>
      <c r="R145" s="28"/>
      <c r="S145" s="31">
        <f t="shared" si="51"/>
        <v>0</v>
      </c>
      <c r="T145" s="31">
        <f t="shared" si="52"/>
        <v>0</v>
      </c>
      <c r="U145" s="31">
        <f t="shared" si="53"/>
        <v>0</v>
      </c>
      <c r="V145" s="35">
        <v>3.0000000000000001E-5</v>
      </c>
      <c r="W145" s="28"/>
      <c r="X145" s="31">
        <f t="shared" si="54"/>
        <v>0</v>
      </c>
      <c r="Y145" s="31">
        <f t="shared" si="55"/>
        <v>0</v>
      </c>
      <c r="Z145" s="31">
        <f t="shared" si="56"/>
        <v>0</v>
      </c>
      <c r="AA145" s="35">
        <v>3.0000000000000001E-5</v>
      </c>
      <c r="AB145" s="28"/>
      <c r="AC145" s="31">
        <f t="shared" si="57"/>
        <v>0</v>
      </c>
      <c r="AD145" s="31">
        <f t="shared" si="58"/>
        <v>0</v>
      </c>
      <c r="AE145" s="31">
        <f t="shared" si="59"/>
        <v>0</v>
      </c>
      <c r="AF145" s="35">
        <v>3.0000000000000001E-5</v>
      </c>
      <c r="AG145" s="28"/>
      <c r="AH145" s="31">
        <f t="shared" si="60"/>
        <v>0</v>
      </c>
      <c r="AI145" s="31">
        <f t="shared" si="61"/>
        <v>0</v>
      </c>
      <c r="AJ145" s="31">
        <f t="shared" si="62"/>
        <v>0</v>
      </c>
    </row>
    <row r="146" spans="1:36" x14ac:dyDescent="0.25">
      <c r="A146" t="s">
        <v>158</v>
      </c>
      <c r="B146" s="35">
        <v>3.0000000000000001E-5</v>
      </c>
      <c r="C146" s="28"/>
      <c r="D146" s="31">
        <f t="shared" si="42"/>
        <v>0</v>
      </c>
      <c r="E146" s="31">
        <f t="shared" si="43"/>
        <v>0</v>
      </c>
      <c r="F146" s="31">
        <f t="shared" si="44"/>
        <v>0</v>
      </c>
      <c r="G146" s="35">
        <v>3.0000000000000001E-5</v>
      </c>
      <c r="H146" s="28"/>
      <c r="I146" s="31">
        <f t="shared" si="45"/>
        <v>0</v>
      </c>
      <c r="J146" s="31">
        <f t="shared" si="46"/>
        <v>0</v>
      </c>
      <c r="K146" s="31">
        <f t="shared" si="47"/>
        <v>0</v>
      </c>
      <c r="L146" s="35">
        <v>3.0000000000000001E-5</v>
      </c>
      <c r="M146" s="28"/>
      <c r="N146" s="31">
        <f t="shared" si="48"/>
        <v>0</v>
      </c>
      <c r="O146" s="31">
        <f t="shared" si="49"/>
        <v>0</v>
      </c>
      <c r="P146" s="31">
        <f t="shared" si="50"/>
        <v>0</v>
      </c>
      <c r="Q146" s="35">
        <v>3.0000000000000001E-5</v>
      </c>
      <c r="R146" s="28"/>
      <c r="S146" s="31">
        <f t="shared" si="51"/>
        <v>0</v>
      </c>
      <c r="T146" s="31">
        <f t="shared" si="52"/>
        <v>0</v>
      </c>
      <c r="U146" s="31">
        <f t="shared" si="53"/>
        <v>0</v>
      </c>
      <c r="V146" s="35">
        <v>3.0000000000000001E-5</v>
      </c>
      <c r="W146" s="28"/>
      <c r="X146" s="31">
        <f t="shared" si="54"/>
        <v>0</v>
      </c>
      <c r="Y146" s="31">
        <f t="shared" si="55"/>
        <v>0</v>
      </c>
      <c r="Z146" s="31">
        <f t="shared" si="56"/>
        <v>0</v>
      </c>
      <c r="AA146" s="35">
        <v>3.0000000000000001E-5</v>
      </c>
      <c r="AB146" s="28"/>
      <c r="AC146" s="31">
        <f t="shared" si="57"/>
        <v>0</v>
      </c>
      <c r="AD146" s="31">
        <f t="shared" si="58"/>
        <v>0</v>
      </c>
      <c r="AE146" s="31">
        <f t="shared" si="59"/>
        <v>0</v>
      </c>
      <c r="AF146" s="35">
        <v>3.0000000000000001E-5</v>
      </c>
      <c r="AG146" s="28"/>
      <c r="AH146" s="31">
        <f t="shared" si="60"/>
        <v>0</v>
      </c>
      <c r="AI146" s="31">
        <f t="shared" si="61"/>
        <v>0</v>
      </c>
      <c r="AJ146" s="31">
        <f t="shared" si="62"/>
        <v>0</v>
      </c>
    </row>
    <row r="147" spans="1:36" x14ac:dyDescent="0.25">
      <c r="A147" t="s">
        <v>159</v>
      </c>
      <c r="B147" s="35">
        <v>3.0000000000000001E-5</v>
      </c>
      <c r="C147" s="28"/>
      <c r="D147" s="31">
        <f t="shared" si="42"/>
        <v>0</v>
      </c>
      <c r="E147" s="31">
        <f t="shared" si="43"/>
        <v>0</v>
      </c>
      <c r="F147" s="31">
        <f t="shared" si="44"/>
        <v>0</v>
      </c>
      <c r="G147" s="35">
        <v>3.0000000000000001E-5</v>
      </c>
      <c r="H147" s="28"/>
      <c r="I147" s="31">
        <f t="shared" si="45"/>
        <v>0</v>
      </c>
      <c r="J147" s="31">
        <f t="shared" si="46"/>
        <v>0</v>
      </c>
      <c r="K147" s="31">
        <f t="shared" si="47"/>
        <v>0</v>
      </c>
      <c r="L147" s="35">
        <v>3.0000000000000001E-5</v>
      </c>
      <c r="M147" s="28"/>
      <c r="N147" s="31">
        <f t="shared" si="48"/>
        <v>0</v>
      </c>
      <c r="O147" s="31">
        <f t="shared" si="49"/>
        <v>0</v>
      </c>
      <c r="P147" s="31">
        <f t="shared" si="50"/>
        <v>0</v>
      </c>
      <c r="Q147" s="35">
        <v>3.0000000000000001E-5</v>
      </c>
      <c r="R147" s="28"/>
      <c r="S147" s="31">
        <f t="shared" si="51"/>
        <v>0</v>
      </c>
      <c r="T147" s="31">
        <f t="shared" si="52"/>
        <v>0</v>
      </c>
      <c r="U147" s="31">
        <f t="shared" si="53"/>
        <v>0</v>
      </c>
      <c r="V147" s="35">
        <v>3.0000000000000001E-5</v>
      </c>
      <c r="W147" s="28"/>
      <c r="X147" s="31">
        <f t="shared" si="54"/>
        <v>0</v>
      </c>
      <c r="Y147" s="31">
        <f t="shared" si="55"/>
        <v>0</v>
      </c>
      <c r="Z147" s="31">
        <f t="shared" si="56"/>
        <v>0</v>
      </c>
      <c r="AA147" s="35">
        <v>3.0000000000000001E-5</v>
      </c>
      <c r="AB147" s="28"/>
      <c r="AC147" s="31">
        <f t="shared" si="57"/>
        <v>0</v>
      </c>
      <c r="AD147" s="31">
        <f t="shared" si="58"/>
        <v>0</v>
      </c>
      <c r="AE147" s="31">
        <f t="shared" si="59"/>
        <v>0</v>
      </c>
      <c r="AF147" s="35">
        <v>3.0000000000000001E-5</v>
      </c>
      <c r="AG147" s="28"/>
      <c r="AH147" s="31">
        <f t="shared" si="60"/>
        <v>0</v>
      </c>
      <c r="AI147" s="31">
        <f t="shared" si="61"/>
        <v>0</v>
      </c>
      <c r="AJ147" s="31">
        <f t="shared" si="62"/>
        <v>0</v>
      </c>
    </row>
    <row r="148" spans="1:36" x14ac:dyDescent="0.25">
      <c r="A148" t="s">
        <v>160</v>
      </c>
      <c r="B148" s="35">
        <v>3.0000000000000001E-5</v>
      </c>
      <c r="C148" s="28"/>
      <c r="D148" s="31">
        <f t="shared" si="42"/>
        <v>0</v>
      </c>
      <c r="E148" s="31">
        <f t="shared" si="43"/>
        <v>0</v>
      </c>
      <c r="F148" s="31">
        <f t="shared" si="44"/>
        <v>0</v>
      </c>
      <c r="G148" s="35">
        <v>3.0000000000000001E-5</v>
      </c>
      <c r="H148" s="28"/>
      <c r="I148" s="31">
        <f t="shared" si="45"/>
        <v>0</v>
      </c>
      <c r="J148" s="31">
        <f t="shared" si="46"/>
        <v>0</v>
      </c>
      <c r="K148" s="31">
        <f t="shared" si="47"/>
        <v>0</v>
      </c>
      <c r="L148" s="35">
        <v>3.0000000000000001E-5</v>
      </c>
      <c r="M148" s="28"/>
      <c r="N148" s="31">
        <f t="shared" si="48"/>
        <v>0</v>
      </c>
      <c r="O148" s="31">
        <f t="shared" si="49"/>
        <v>0</v>
      </c>
      <c r="P148" s="31">
        <f t="shared" si="50"/>
        <v>0</v>
      </c>
      <c r="Q148" s="35">
        <v>3.0000000000000001E-5</v>
      </c>
      <c r="R148" s="28"/>
      <c r="S148" s="31">
        <f t="shared" si="51"/>
        <v>0</v>
      </c>
      <c r="T148" s="31">
        <f t="shared" si="52"/>
        <v>0</v>
      </c>
      <c r="U148" s="31">
        <f t="shared" si="53"/>
        <v>0</v>
      </c>
      <c r="V148" s="35">
        <v>3.0000000000000001E-5</v>
      </c>
      <c r="W148" s="28"/>
      <c r="X148" s="31">
        <f t="shared" si="54"/>
        <v>0</v>
      </c>
      <c r="Y148" s="31">
        <f t="shared" si="55"/>
        <v>0</v>
      </c>
      <c r="Z148" s="31">
        <f t="shared" si="56"/>
        <v>0</v>
      </c>
      <c r="AA148" s="35">
        <v>3.0000000000000001E-5</v>
      </c>
      <c r="AB148" s="28"/>
      <c r="AC148" s="31">
        <f t="shared" si="57"/>
        <v>0</v>
      </c>
      <c r="AD148" s="31">
        <f t="shared" si="58"/>
        <v>0</v>
      </c>
      <c r="AE148" s="31">
        <f t="shared" si="59"/>
        <v>0</v>
      </c>
      <c r="AF148" s="35">
        <v>3.0000000000000001E-5</v>
      </c>
      <c r="AG148" s="28"/>
      <c r="AH148" s="31">
        <f t="shared" si="60"/>
        <v>0</v>
      </c>
      <c r="AI148" s="31">
        <f t="shared" si="61"/>
        <v>0</v>
      </c>
      <c r="AJ148" s="31">
        <f t="shared" si="62"/>
        <v>0</v>
      </c>
    </row>
    <row r="149" spans="1:36" x14ac:dyDescent="0.25">
      <c r="A149" t="s">
        <v>161</v>
      </c>
      <c r="B149" s="35">
        <v>3.0000000000000001E-5</v>
      </c>
      <c r="C149" s="28"/>
      <c r="D149" s="31">
        <f t="shared" si="42"/>
        <v>0</v>
      </c>
      <c r="E149" s="31">
        <f t="shared" si="43"/>
        <v>0</v>
      </c>
      <c r="F149" s="31">
        <f t="shared" si="44"/>
        <v>0</v>
      </c>
      <c r="G149" s="35">
        <v>3.0000000000000001E-5</v>
      </c>
      <c r="H149" s="28"/>
      <c r="I149" s="31">
        <f t="shared" si="45"/>
        <v>0</v>
      </c>
      <c r="J149" s="31">
        <f t="shared" si="46"/>
        <v>0</v>
      </c>
      <c r="K149" s="31">
        <f t="shared" si="47"/>
        <v>0</v>
      </c>
      <c r="L149" s="35">
        <v>3.0000000000000001E-5</v>
      </c>
      <c r="M149" s="28"/>
      <c r="N149" s="31">
        <f t="shared" si="48"/>
        <v>0</v>
      </c>
      <c r="O149" s="31">
        <f t="shared" si="49"/>
        <v>0</v>
      </c>
      <c r="P149" s="31">
        <f t="shared" si="50"/>
        <v>0</v>
      </c>
      <c r="Q149" s="35">
        <v>3.0000000000000001E-5</v>
      </c>
      <c r="R149" s="28"/>
      <c r="S149" s="31">
        <f t="shared" si="51"/>
        <v>0</v>
      </c>
      <c r="T149" s="31">
        <f t="shared" si="52"/>
        <v>0</v>
      </c>
      <c r="U149" s="31">
        <f t="shared" si="53"/>
        <v>0</v>
      </c>
      <c r="V149" s="35">
        <v>3.0000000000000001E-5</v>
      </c>
      <c r="W149" s="28"/>
      <c r="X149" s="31">
        <f t="shared" si="54"/>
        <v>0</v>
      </c>
      <c r="Y149" s="31">
        <f t="shared" si="55"/>
        <v>0</v>
      </c>
      <c r="Z149" s="31">
        <f t="shared" si="56"/>
        <v>0</v>
      </c>
      <c r="AA149" s="35">
        <v>3.0000000000000001E-5</v>
      </c>
      <c r="AB149" s="28"/>
      <c r="AC149" s="31">
        <f t="shared" si="57"/>
        <v>0</v>
      </c>
      <c r="AD149" s="31">
        <f t="shared" si="58"/>
        <v>0</v>
      </c>
      <c r="AE149" s="31">
        <f t="shared" si="59"/>
        <v>0</v>
      </c>
      <c r="AF149" s="35">
        <v>3.0000000000000001E-5</v>
      </c>
      <c r="AG149" s="28"/>
      <c r="AH149" s="31">
        <f t="shared" si="60"/>
        <v>0</v>
      </c>
      <c r="AI149" s="31">
        <f t="shared" si="61"/>
        <v>0</v>
      </c>
      <c r="AJ149" s="31">
        <f t="shared" si="62"/>
        <v>0</v>
      </c>
    </row>
    <row r="150" spans="1:36" x14ac:dyDescent="0.25">
      <c r="A150" t="s">
        <v>162</v>
      </c>
      <c r="B150" s="35">
        <v>3.0000000000000001E-5</v>
      </c>
      <c r="C150" s="28"/>
      <c r="D150" s="31">
        <f t="shared" si="42"/>
        <v>0</v>
      </c>
      <c r="E150" s="31">
        <f t="shared" si="43"/>
        <v>0</v>
      </c>
      <c r="F150" s="31">
        <f t="shared" si="44"/>
        <v>0</v>
      </c>
      <c r="G150" s="35">
        <v>3.0000000000000001E-5</v>
      </c>
      <c r="H150" s="28"/>
      <c r="I150" s="31">
        <f t="shared" si="45"/>
        <v>0</v>
      </c>
      <c r="J150" s="31">
        <f t="shared" si="46"/>
        <v>0</v>
      </c>
      <c r="K150" s="31">
        <f t="shared" si="47"/>
        <v>0</v>
      </c>
      <c r="L150" s="35">
        <v>3.0000000000000001E-5</v>
      </c>
      <c r="M150" s="28"/>
      <c r="N150" s="31">
        <f t="shared" si="48"/>
        <v>0</v>
      </c>
      <c r="O150" s="31">
        <f t="shared" si="49"/>
        <v>0</v>
      </c>
      <c r="P150" s="31">
        <f t="shared" si="50"/>
        <v>0</v>
      </c>
      <c r="Q150" s="35">
        <v>3.0000000000000001E-5</v>
      </c>
      <c r="R150" s="28"/>
      <c r="S150" s="31">
        <f t="shared" si="51"/>
        <v>0</v>
      </c>
      <c r="T150" s="31">
        <f t="shared" si="52"/>
        <v>0</v>
      </c>
      <c r="U150" s="31">
        <f t="shared" si="53"/>
        <v>0</v>
      </c>
      <c r="V150" s="35">
        <v>3.0000000000000001E-5</v>
      </c>
      <c r="W150" s="28"/>
      <c r="X150" s="31">
        <f t="shared" si="54"/>
        <v>0</v>
      </c>
      <c r="Y150" s="31">
        <f t="shared" si="55"/>
        <v>0</v>
      </c>
      <c r="Z150" s="31">
        <f t="shared" si="56"/>
        <v>0</v>
      </c>
      <c r="AA150" s="35">
        <v>3.0000000000000001E-5</v>
      </c>
      <c r="AB150" s="28"/>
      <c r="AC150" s="31">
        <f t="shared" si="57"/>
        <v>0</v>
      </c>
      <c r="AD150" s="31">
        <f t="shared" si="58"/>
        <v>0</v>
      </c>
      <c r="AE150" s="31">
        <f t="shared" si="59"/>
        <v>0</v>
      </c>
      <c r="AF150" s="35">
        <v>3.0000000000000001E-5</v>
      </c>
      <c r="AG150" s="28"/>
      <c r="AH150" s="31">
        <f t="shared" si="60"/>
        <v>0</v>
      </c>
      <c r="AI150" s="31">
        <f t="shared" si="61"/>
        <v>0</v>
      </c>
      <c r="AJ150" s="31">
        <f t="shared" si="62"/>
        <v>0</v>
      </c>
    </row>
    <row r="151" spans="1:36" x14ac:dyDescent="0.25">
      <c r="A151" t="s">
        <v>163</v>
      </c>
      <c r="B151" s="35">
        <v>3.0000000000000001E-5</v>
      </c>
      <c r="C151" s="28"/>
      <c r="D151" s="31">
        <f t="shared" si="42"/>
        <v>0</v>
      </c>
      <c r="E151" s="31">
        <f t="shared" si="43"/>
        <v>0</v>
      </c>
      <c r="F151" s="31">
        <f t="shared" si="44"/>
        <v>0</v>
      </c>
      <c r="G151" s="35">
        <v>3.0000000000000001E-5</v>
      </c>
      <c r="H151" s="28"/>
      <c r="I151" s="31">
        <f t="shared" si="45"/>
        <v>0</v>
      </c>
      <c r="J151" s="31">
        <f t="shared" si="46"/>
        <v>0</v>
      </c>
      <c r="K151" s="31">
        <f t="shared" si="47"/>
        <v>0</v>
      </c>
      <c r="L151" s="35">
        <v>3.0000000000000001E-5</v>
      </c>
      <c r="M151" s="28"/>
      <c r="N151" s="31">
        <f t="shared" si="48"/>
        <v>0</v>
      </c>
      <c r="O151" s="31">
        <f t="shared" si="49"/>
        <v>0</v>
      </c>
      <c r="P151" s="31">
        <f t="shared" si="50"/>
        <v>0</v>
      </c>
      <c r="Q151" s="35">
        <v>3.0000000000000001E-5</v>
      </c>
      <c r="R151" s="28"/>
      <c r="S151" s="31">
        <f t="shared" si="51"/>
        <v>0</v>
      </c>
      <c r="T151" s="31">
        <f t="shared" si="52"/>
        <v>0</v>
      </c>
      <c r="U151" s="31">
        <f t="shared" si="53"/>
        <v>0</v>
      </c>
      <c r="V151" s="35">
        <v>3.0000000000000001E-5</v>
      </c>
      <c r="W151" s="28"/>
      <c r="X151" s="31">
        <f t="shared" si="54"/>
        <v>0</v>
      </c>
      <c r="Y151" s="31">
        <f t="shared" si="55"/>
        <v>0</v>
      </c>
      <c r="Z151" s="31">
        <f t="shared" si="56"/>
        <v>0</v>
      </c>
      <c r="AA151" s="35">
        <v>3.0000000000000001E-5</v>
      </c>
      <c r="AB151" s="28"/>
      <c r="AC151" s="31">
        <f t="shared" si="57"/>
        <v>0</v>
      </c>
      <c r="AD151" s="31">
        <f t="shared" si="58"/>
        <v>0</v>
      </c>
      <c r="AE151" s="31">
        <f t="shared" si="59"/>
        <v>0</v>
      </c>
      <c r="AF151" s="35">
        <v>3.0000000000000001E-5</v>
      </c>
      <c r="AG151" s="28"/>
      <c r="AH151" s="31">
        <f t="shared" si="60"/>
        <v>0</v>
      </c>
      <c r="AI151" s="31">
        <f t="shared" si="61"/>
        <v>0</v>
      </c>
      <c r="AJ151" s="31">
        <f t="shared" si="62"/>
        <v>0</v>
      </c>
    </row>
    <row r="152" spans="1:36" x14ac:dyDescent="0.25">
      <c r="A152" t="s">
        <v>164</v>
      </c>
      <c r="B152" s="35">
        <v>3.0000000000000001E-5</v>
      </c>
      <c r="C152" s="28"/>
      <c r="D152" s="31">
        <f t="shared" si="42"/>
        <v>0</v>
      </c>
      <c r="E152" s="31">
        <f t="shared" si="43"/>
        <v>0</v>
      </c>
      <c r="F152" s="31">
        <f t="shared" si="44"/>
        <v>0</v>
      </c>
      <c r="G152" s="35">
        <v>3.0000000000000001E-5</v>
      </c>
      <c r="H152" s="28"/>
      <c r="I152" s="31">
        <f t="shared" si="45"/>
        <v>0</v>
      </c>
      <c r="J152" s="31">
        <f t="shared" si="46"/>
        <v>0</v>
      </c>
      <c r="K152" s="31">
        <f t="shared" si="47"/>
        <v>0</v>
      </c>
      <c r="L152" s="35">
        <v>3.0000000000000001E-5</v>
      </c>
      <c r="M152" s="28"/>
      <c r="N152" s="31">
        <f t="shared" si="48"/>
        <v>0</v>
      </c>
      <c r="O152" s="31">
        <f t="shared" si="49"/>
        <v>0</v>
      </c>
      <c r="P152" s="31">
        <f t="shared" si="50"/>
        <v>0</v>
      </c>
      <c r="Q152" s="35">
        <v>3.0000000000000001E-5</v>
      </c>
      <c r="R152" s="28"/>
      <c r="S152" s="31">
        <f t="shared" si="51"/>
        <v>0</v>
      </c>
      <c r="T152" s="31">
        <f t="shared" si="52"/>
        <v>0</v>
      </c>
      <c r="U152" s="31">
        <f t="shared" si="53"/>
        <v>0</v>
      </c>
      <c r="V152" s="35">
        <v>3.0000000000000001E-5</v>
      </c>
      <c r="W152" s="28"/>
      <c r="X152" s="31">
        <f t="shared" si="54"/>
        <v>0</v>
      </c>
      <c r="Y152" s="31">
        <f t="shared" si="55"/>
        <v>0</v>
      </c>
      <c r="Z152" s="31">
        <f t="shared" si="56"/>
        <v>0</v>
      </c>
      <c r="AA152" s="35">
        <v>3.0000000000000001E-5</v>
      </c>
      <c r="AB152" s="28"/>
      <c r="AC152" s="31">
        <f t="shared" si="57"/>
        <v>0</v>
      </c>
      <c r="AD152" s="31">
        <f t="shared" si="58"/>
        <v>0</v>
      </c>
      <c r="AE152" s="31">
        <f t="shared" si="59"/>
        <v>0</v>
      </c>
      <c r="AF152" s="35">
        <v>3.0000000000000001E-5</v>
      </c>
      <c r="AG152" s="28"/>
      <c r="AH152" s="31">
        <f t="shared" si="60"/>
        <v>0</v>
      </c>
      <c r="AI152" s="31">
        <f t="shared" si="61"/>
        <v>0</v>
      </c>
      <c r="AJ152" s="31">
        <f t="shared" si="62"/>
        <v>0</v>
      </c>
    </row>
    <row r="153" spans="1:36" x14ac:dyDescent="0.25">
      <c r="A153" t="s">
        <v>165</v>
      </c>
      <c r="B153" s="35">
        <v>3.0000000000000001E-5</v>
      </c>
      <c r="C153" s="28"/>
      <c r="D153" s="31">
        <f t="shared" si="42"/>
        <v>0</v>
      </c>
      <c r="E153" s="31">
        <f t="shared" si="43"/>
        <v>0</v>
      </c>
      <c r="F153" s="31">
        <f t="shared" si="44"/>
        <v>0</v>
      </c>
      <c r="G153" s="35">
        <v>3.0000000000000001E-5</v>
      </c>
      <c r="H153" s="28"/>
      <c r="I153" s="31">
        <f t="shared" si="45"/>
        <v>0</v>
      </c>
      <c r="J153" s="31">
        <f t="shared" si="46"/>
        <v>0</v>
      </c>
      <c r="K153" s="31">
        <f t="shared" si="47"/>
        <v>0</v>
      </c>
      <c r="L153" s="35">
        <v>3.0000000000000001E-5</v>
      </c>
      <c r="M153" s="28"/>
      <c r="N153" s="31">
        <f t="shared" si="48"/>
        <v>0</v>
      </c>
      <c r="O153" s="31">
        <f t="shared" si="49"/>
        <v>0</v>
      </c>
      <c r="P153" s="31">
        <f t="shared" si="50"/>
        <v>0</v>
      </c>
      <c r="Q153" s="35">
        <v>3.0000000000000001E-5</v>
      </c>
      <c r="R153" s="28"/>
      <c r="S153" s="31">
        <f t="shared" si="51"/>
        <v>0</v>
      </c>
      <c r="T153" s="31">
        <f t="shared" si="52"/>
        <v>0</v>
      </c>
      <c r="U153" s="31">
        <f t="shared" si="53"/>
        <v>0</v>
      </c>
      <c r="V153" s="35">
        <v>3.0000000000000001E-5</v>
      </c>
      <c r="W153" s="28"/>
      <c r="X153" s="31">
        <f t="shared" si="54"/>
        <v>0</v>
      </c>
      <c r="Y153" s="31">
        <f t="shared" si="55"/>
        <v>0</v>
      </c>
      <c r="Z153" s="31">
        <f t="shared" si="56"/>
        <v>0</v>
      </c>
      <c r="AA153" s="35">
        <v>3.0000000000000001E-5</v>
      </c>
      <c r="AB153" s="28"/>
      <c r="AC153" s="31">
        <f t="shared" si="57"/>
        <v>0</v>
      </c>
      <c r="AD153" s="31">
        <f t="shared" si="58"/>
        <v>0</v>
      </c>
      <c r="AE153" s="31">
        <f t="shared" si="59"/>
        <v>0</v>
      </c>
      <c r="AF153" s="35">
        <v>3.0000000000000001E-5</v>
      </c>
      <c r="AG153" s="28"/>
      <c r="AH153" s="31">
        <f t="shared" si="60"/>
        <v>0</v>
      </c>
      <c r="AI153" s="31">
        <f t="shared" si="61"/>
        <v>0</v>
      </c>
      <c r="AJ153" s="31">
        <f t="shared" si="62"/>
        <v>0</v>
      </c>
    </row>
    <row r="154" spans="1:36" x14ac:dyDescent="0.25">
      <c r="A154" t="s">
        <v>166</v>
      </c>
      <c r="B154" s="35">
        <v>3.0000000000000001E-5</v>
      </c>
      <c r="C154" s="28"/>
      <c r="D154" s="31">
        <f t="shared" si="42"/>
        <v>0</v>
      </c>
      <c r="E154" s="31">
        <f t="shared" si="43"/>
        <v>0</v>
      </c>
      <c r="F154" s="31">
        <f t="shared" si="44"/>
        <v>0</v>
      </c>
      <c r="G154" s="35">
        <v>3.0000000000000001E-5</v>
      </c>
      <c r="H154" s="28"/>
      <c r="I154" s="31">
        <f t="shared" si="45"/>
        <v>0</v>
      </c>
      <c r="J154" s="31">
        <f t="shared" si="46"/>
        <v>0</v>
      </c>
      <c r="K154" s="31">
        <f t="shared" si="47"/>
        <v>0</v>
      </c>
      <c r="L154" s="35">
        <v>3.0000000000000001E-5</v>
      </c>
      <c r="M154" s="28"/>
      <c r="N154" s="31">
        <f t="shared" si="48"/>
        <v>0</v>
      </c>
      <c r="O154" s="31">
        <f t="shared" si="49"/>
        <v>0</v>
      </c>
      <c r="P154" s="31">
        <f t="shared" si="50"/>
        <v>0</v>
      </c>
      <c r="Q154" s="35">
        <v>3.0000000000000001E-5</v>
      </c>
      <c r="R154" s="28"/>
      <c r="S154" s="31">
        <f t="shared" si="51"/>
        <v>0</v>
      </c>
      <c r="T154" s="31">
        <f t="shared" si="52"/>
        <v>0</v>
      </c>
      <c r="U154" s="31">
        <f t="shared" si="53"/>
        <v>0</v>
      </c>
      <c r="V154" s="35">
        <v>3.0000000000000001E-5</v>
      </c>
      <c r="W154" s="28"/>
      <c r="X154" s="31">
        <f t="shared" si="54"/>
        <v>0</v>
      </c>
      <c r="Y154" s="31">
        <f t="shared" si="55"/>
        <v>0</v>
      </c>
      <c r="Z154" s="31">
        <f t="shared" si="56"/>
        <v>0</v>
      </c>
      <c r="AA154" s="35">
        <v>3.0000000000000001E-5</v>
      </c>
      <c r="AB154" s="28"/>
      <c r="AC154" s="31">
        <f t="shared" si="57"/>
        <v>0</v>
      </c>
      <c r="AD154" s="31">
        <f t="shared" si="58"/>
        <v>0</v>
      </c>
      <c r="AE154" s="31">
        <f t="shared" si="59"/>
        <v>0</v>
      </c>
      <c r="AF154" s="35">
        <v>3.0000000000000001E-5</v>
      </c>
      <c r="AG154" s="28"/>
      <c r="AH154" s="31">
        <f t="shared" si="60"/>
        <v>0</v>
      </c>
      <c r="AI154" s="31">
        <f t="shared" si="61"/>
        <v>0</v>
      </c>
      <c r="AJ154" s="31">
        <f t="shared" si="62"/>
        <v>0</v>
      </c>
    </row>
    <row r="155" spans="1:36" x14ac:dyDescent="0.25">
      <c r="A155" t="s">
        <v>168</v>
      </c>
      <c r="B155" s="35">
        <v>3.0000000000000001E-5</v>
      </c>
      <c r="C155" s="28"/>
      <c r="D155" s="31">
        <f t="shared" si="42"/>
        <v>0</v>
      </c>
      <c r="E155" s="31">
        <f t="shared" si="43"/>
        <v>0</v>
      </c>
      <c r="F155" s="31">
        <f t="shared" si="44"/>
        <v>0</v>
      </c>
      <c r="G155" s="35">
        <v>3.0000000000000001E-5</v>
      </c>
      <c r="H155" s="28"/>
      <c r="I155" s="31">
        <f t="shared" si="45"/>
        <v>0</v>
      </c>
      <c r="J155" s="31">
        <f t="shared" si="46"/>
        <v>0</v>
      </c>
      <c r="K155" s="31">
        <f t="shared" si="47"/>
        <v>0</v>
      </c>
      <c r="L155" s="35">
        <v>3.0000000000000001E-5</v>
      </c>
      <c r="M155" s="28"/>
      <c r="N155" s="31">
        <f t="shared" si="48"/>
        <v>0</v>
      </c>
      <c r="O155" s="31">
        <f t="shared" si="49"/>
        <v>0</v>
      </c>
      <c r="P155" s="31">
        <f t="shared" si="50"/>
        <v>0</v>
      </c>
      <c r="Q155" s="35">
        <v>3.0000000000000001E-5</v>
      </c>
      <c r="R155" s="28"/>
      <c r="S155" s="31">
        <f t="shared" si="51"/>
        <v>0</v>
      </c>
      <c r="T155" s="31">
        <f t="shared" si="52"/>
        <v>0</v>
      </c>
      <c r="U155" s="31">
        <f t="shared" si="53"/>
        <v>0</v>
      </c>
      <c r="V155" s="35">
        <v>3.0000000000000001E-5</v>
      </c>
      <c r="W155" s="28"/>
      <c r="X155" s="31">
        <f t="shared" si="54"/>
        <v>0</v>
      </c>
      <c r="Y155" s="31">
        <f t="shared" si="55"/>
        <v>0</v>
      </c>
      <c r="Z155" s="31">
        <f t="shared" si="56"/>
        <v>0</v>
      </c>
      <c r="AA155" s="35">
        <v>3.0000000000000001E-5</v>
      </c>
      <c r="AB155" s="28"/>
      <c r="AC155" s="31">
        <f t="shared" si="57"/>
        <v>0</v>
      </c>
      <c r="AD155" s="31">
        <f t="shared" si="58"/>
        <v>0</v>
      </c>
      <c r="AE155" s="31">
        <f t="shared" si="59"/>
        <v>0</v>
      </c>
      <c r="AF155" s="35">
        <v>3.0000000000000001E-5</v>
      </c>
      <c r="AG155" s="28"/>
      <c r="AH155" s="31">
        <f t="shared" si="60"/>
        <v>0</v>
      </c>
      <c r="AI155" s="31">
        <f t="shared" si="61"/>
        <v>0</v>
      </c>
      <c r="AJ155" s="31">
        <f t="shared" si="62"/>
        <v>0</v>
      </c>
    </row>
    <row r="156" spans="1:36" x14ac:dyDescent="0.25">
      <c r="A156" t="s">
        <v>169</v>
      </c>
      <c r="B156" s="35">
        <v>3.0000000000000001E-5</v>
      </c>
      <c r="C156" s="28"/>
      <c r="D156" s="31">
        <f t="shared" si="42"/>
        <v>0</v>
      </c>
      <c r="E156" s="31">
        <f t="shared" si="43"/>
        <v>0</v>
      </c>
      <c r="F156" s="31">
        <f t="shared" si="44"/>
        <v>0</v>
      </c>
      <c r="G156" s="35">
        <v>3.0000000000000001E-5</v>
      </c>
      <c r="H156" s="28"/>
      <c r="I156" s="31">
        <f t="shared" si="45"/>
        <v>0</v>
      </c>
      <c r="J156" s="31">
        <f t="shared" si="46"/>
        <v>0</v>
      </c>
      <c r="K156" s="31">
        <f t="shared" si="47"/>
        <v>0</v>
      </c>
      <c r="L156" s="35">
        <v>3.0000000000000001E-5</v>
      </c>
      <c r="M156" s="28"/>
      <c r="N156" s="31">
        <f t="shared" si="48"/>
        <v>0</v>
      </c>
      <c r="O156" s="31">
        <f t="shared" si="49"/>
        <v>0</v>
      </c>
      <c r="P156" s="31">
        <f t="shared" si="50"/>
        <v>0</v>
      </c>
      <c r="Q156" s="35">
        <v>3.0000000000000001E-5</v>
      </c>
      <c r="R156" s="28"/>
      <c r="S156" s="31">
        <f t="shared" si="51"/>
        <v>0</v>
      </c>
      <c r="T156" s="31">
        <f t="shared" si="52"/>
        <v>0</v>
      </c>
      <c r="U156" s="31">
        <f t="shared" si="53"/>
        <v>0</v>
      </c>
      <c r="V156" s="35">
        <v>3.0000000000000001E-5</v>
      </c>
      <c r="W156" s="28"/>
      <c r="X156" s="31">
        <f t="shared" si="54"/>
        <v>0</v>
      </c>
      <c r="Y156" s="31">
        <f t="shared" si="55"/>
        <v>0</v>
      </c>
      <c r="Z156" s="31">
        <f t="shared" si="56"/>
        <v>0</v>
      </c>
      <c r="AA156" s="35">
        <v>3.0000000000000001E-5</v>
      </c>
      <c r="AB156" s="28"/>
      <c r="AC156" s="31">
        <f t="shared" si="57"/>
        <v>0</v>
      </c>
      <c r="AD156" s="31">
        <f t="shared" si="58"/>
        <v>0</v>
      </c>
      <c r="AE156" s="31">
        <f t="shared" si="59"/>
        <v>0</v>
      </c>
      <c r="AF156" s="35">
        <v>3.0000000000000001E-5</v>
      </c>
      <c r="AG156" s="28"/>
      <c r="AH156" s="31">
        <f t="shared" si="60"/>
        <v>0</v>
      </c>
      <c r="AI156" s="31">
        <f t="shared" si="61"/>
        <v>0</v>
      </c>
      <c r="AJ156" s="31">
        <f t="shared" si="62"/>
        <v>0</v>
      </c>
    </row>
    <row r="157" spans="1:36" x14ac:dyDescent="0.25">
      <c r="A157" t="s">
        <v>170</v>
      </c>
      <c r="B157" s="35">
        <v>3.0000000000000001E-5</v>
      </c>
      <c r="C157" s="28"/>
      <c r="D157" s="31">
        <f t="shared" si="42"/>
        <v>0</v>
      </c>
      <c r="E157" s="31">
        <f t="shared" si="43"/>
        <v>0</v>
      </c>
      <c r="F157" s="31">
        <f t="shared" si="44"/>
        <v>0</v>
      </c>
      <c r="G157" s="35">
        <v>3.0000000000000001E-5</v>
      </c>
      <c r="H157" s="28"/>
      <c r="I157" s="31">
        <f t="shared" si="45"/>
        <v>0</v>
      </c>
      <c r="J157" s="31">
        <f t="shared" si="46"/>
        <v>0</v>
      </c>
      <c r="K157" s="31">
        <f t="shared" si="47"/>
        <v>0</v>
      </c>
      <c r="L157" s="35">
        <v>3.0000000000000001E-5</v>
      </c>
      <c r="M157" s="28"/>
      <c r="N157" s="31">
        <f t="shared" si="48"/>
        <v>0</v>
      </c>
      <c r="O157" s="31">
        <f t="shared" si="49"/>
        <v>0</v>
      </c>
      <c r="P157" s="31">
        <f t="shared" si="50"/>
        <v>0</v>
      </c>
      <c r="Q157" s="35">
        <v>3.0000000000000001E-5</v>
      </c>
      <c r="R157" s="28"/>
      <c r="S157" s="31">
        <f t="shared" si="51"/>
        <v>0</v>
      </c>
      <c r="T157" s="31">
        <f t="shared" si="52"/>
        <v>0</v>
      </c>
      <c r="U157" s="31">
        <f t="shared" si="53"/>
        <v>0</v>
      </c>
      <c r="V157" s="35">
        <v>3.0000000000000001E-5</v>
      </c>
      <c r="W157" s="28"/>
      <c r="X157" s="31">
        <f t="shared" si="54"/>
        <v>0</v>
      </c>
      <c r="Y157" s="31">
        <f t="shared" si="55"/>
        <v>0</v>
      </c>
      <c r="Z157" s="31">
        <f t="shared" si="56"/>
        <v>0</v>
      </c>
      <c r="AA157" s="35">
        <v>3.0000000000000001E-5</v>
      </c>
      <c r="AB157" s="28"/>
      <c r="AC157" s="31">
        <f t="shared" si="57"/>
        <v>0</v>
      </c>
      <c r="AD157" s="31">
        <f t="shared" si="58"/>
        <v>0</v>
      </c>
      <c r="AE157" s="31">
        <f t="shared" si="59"/>
        <v>0</v>
      </c>
      <c r="AF157" s="35">
        <v>3.0000000000000001E-5</v>
      </c>
      <c r="AG157" s="28"/>
      <c r="AH157" s="31">
        <f t="shared" si="60"/>
        <v>0</v>
      </c>
      <c r="AI157" s="31">
        <f t="shared" si="61"/>
        <v>0</v>
      </c>
      <c r="AJ157" s="31">
        <f t="shared" si="62"/>
        <v>0</v>
      </c>
    </row>
    <row r="158" spans="1:36" x14ac:dyDescent="0.25">
      <c r="A158" t="s">
        <v>171</v>
      </c>
      <c r="B158" s="35">
        <v>3.0000000000000001E-5</v>
      </c>
      <c r="C158" s="28"/>
      <c r="D158" s="31">
        <f t="shared" si="42"/>
        <v>0</v>
      </c>
      <c r="E158" s="31">
        <f t="shared" si="43"/>
        <v>0</v>
      </c>
      <c r="F158" s="31">
        <f t="shared" si="44"/>
        <v>0</v>
      </c>
      <c r="G158" s="35">
        <v>3.0000000000000001E-5</v>
      </c>
      <c r="H158" s="28"/>
      <c r="I158" s="31">
        <f t="shared" si="45"/>
        <v>0</v>
      </c>
      <c r="J158" s="31">
        <f t="shared" si="46"/>
        <v>0</v>
      </c>
      <c r="K158" s="31">
        <f t="shared" si="47"/>
        <v>0</v>
      </c>
      <c r="L158" s="35">
        <v>3.0000000000000001E-5</v>
      </c>
      <c r="M158" s="28"/>
      <c r="N158" s="31">
        <f t="shared" si="48"/>
        <v>0</v>
      </c>
      <c r="O158" s="31">
        <f t="shared" si="49"/>
        <v>0</v>
      </c>
      <c r="P158" s="31">
        <f t="shared" si="50"/>
        <v>0</v>
      </c>
      <c r="Q158" s="35">
        <v>3.0000000000000001E-5</v>
      </c>
      <c r="R158" s="28"/>
      <c r="S158" s="31">
        <f t="shared" si="51"/>
        <v>0</v>
      </c>
      <c r="T158" s="31">
        <f t="shared" si="52"/>
        <v>0</v>
      </c>
      <c r="U158" s="31">
        <f t="shared" si="53"/>
        <v>0</v>
      </c>
      <c r="V158" s="35">
        <v>3.0000000000000001E-5</v>
      </c>
      <c r="W158" s="28"/>
      <c r="X158" s="31">
        <f t="shared" si="54"/>
        <v>0</v>
      </c>
      <c r="Y158" s="31">
        <f t="shared" si="55"/>
        <v>0</v>
      </c>
      <c r="Z158" s="31">
        <f t="shared" si="56"/>
        <v>0</v>
      </c>
      <c r="AA158" s="35">
        <v>3.0000000000000001E-5</v>
      </c>
      <c r="AB158" s="28"/>
      <c r="AC158" s="31">
        <f t="shared" si="57"/>
        <v>0</v>
      </c>
      <c r="AD158" s="31">
        <f t="shared" si="58"/>
        <v>0</v>
      </c>
      <c r="AE158" s="31">
        <f t="shared" si="59"/>
        <v>0</v>
      </c>
      <c r="AF158" s="35">
        <v>3.0000000000000001E-5</v>
      </c>
      <c r="AG158" s="28"/>
      <c r="AH158" s="31">
        <f t="shared" si="60"/>
        <v>0</v>
      </c>
      <c r="AI158" s="31">
        <f t="shared" si="61"/>
        <v>0</v>
      </c>
      <c r="AJ158" s="31">
        <f t="shared" si="62"/>
        <v>0</v>
      </c>
    </row>
    <row r="159" spans="1:36" x14ac:dyDescent="0.25">
      <c r="A159" t="s">
        <v>172</v>
      </c>
      <c r="B159" s="35">
        <v>3.0000000000000001E-5</v>
      </c>
      <c r="C159" s="28"/>
      <c r="D159" s="31">
        <f t="shared" si="42"/>
        <v>0</v>
      </c>
      <c r="E159" s="31">
        <f t="shared" si="43"/>
        <v>0</v>
      </c>
      <c r="F159" s="31">
        <f t="shared" si="44"/>
        <v>0</v>
      </c>
      <c r="G159" s="35">
        <v>3.0000000000000001E-5</v>
      </c>
      <c r="H159" s="28"/>
      <c r="I159" s="31">
        <f t="shared" si="45"/>
        <v>0</v>
      </c>
      <c r="J159" s="31">
        <f t="shared" si="46"/>
        <v>0</v>
      </c>
      <c r="K159" s="31">
        <f t="shared" si="47"/>
        <v>0</v>
      </c>
      <c r="L159" s="35">
        <v>3.0000000000000001E-5</v>
      </c>
      <c r="M159" s="28"/>
      <c r="N159" s="31">
        <f t="shared" si="48"/>
        <v>0</v>
      </c>
      <c r="O159" s="31">
        <f t="shared" si="49"/>
        <v>0</v>
      </c>
      <c r="P159" s="31">
        <f t="shared" si="50"/>
        <v>0</v>
      </c>
      <c r="Q159" s="35">
        <v>3.0000000000000001E-5</v>
      </c>
      <c r="R159" s="28"/>
      <c r="S159" s="31">
        <f t="shared" si="51"/>
        <v>0</v>
      </c>
      <c r="T159" s="31">
        <f t="shared" si="52"/>
        <v>0</v>
      </c>
      <c r="U159" s="31">
        <f t="shared" si="53"/>
        <v>0</v>
      </c>
      <c r="V159" s="35">
        <v>3.0000000000000001E-5</v>
      </c>
      <c r="W159" s="28"/>
      <c r="X159" s="31">
        <f t="shared" si="54"/>
        <v>0</v>
      </c>
      <c r="Y159" s="31">
        <f t="shared" si="55"/>
        <v>0</v>
      </c>
      <c r="Z159" s="31">
        <f t="shared" si="56"/>
        <v>0</v>
      </c>
      <c r="AA159" s="35">
        <v>3.0000000000000001E-5</v>
      </c>
      <c r="AB159" s="28"/>
      <c r="AC159" s="31">
        <f t="shared" si="57"/>
        <v>0</v>
      </c>
      <c r="AD159" s="31">
        <f t="shared" si="58"/>
        <v>0</v>
      </c>
      <c r="AE159" s="31">
        <f t="shared" si="59"/>
        <v>0</v>
      </c>
      <c r="AF159" s="35">
        <v>3.0000000000000001E-5</v>
      </c>
      <c r="AG159" s="28"/>
      <c r="AH159" s="31">
        <f t="shared" si="60"/>
        <v>0</v>
      </c>
      <c r="AI159" s="31">
        <f t="shared" si="61"/>
        <v>0</v>
      </c>
      <c r="AJ159" s="31">
        <f t="shared" si="62"/>
        <v>0</v>
      </c>
    </row>
    <row r="160" spans="1:36" x14ac:dyDescent="0.25">
      <c r="A160" t="s">
        <v>173</v>
      </c>
      <c r="B160" s="35">
        <v>3.0000000000000001E-5</v>
      </c>
      <c r="C160" s="28"/>
      <c r="D160" s="31">
        <f t="shared" ref="D160:D165" si="63">C160*$D$170+C160</f>
        <v>0</v>
      </c>
      <c r="E160" s="31">
        <f t="shared" ref="E160:E165" si="64">$C$4*B160*C160</f>
        <v>0</v>
      </c>
      <c r="F160" s="31">
        <f t="shared" ref="F160:F165" si="65">$C$4*B160*D160</f>
        <v>0</v>
      </c>
      <c r="G160" s="35">
        <v>3.0000000000000001E-5</v>
      </c>
      <c r="H160" s="28"/>
      <c r="I160" s="31">
        <f t="shared" ref="I160:I165" si="66">H160*$D$170+H160</f>
        <v>0</v>
      </c>
      <c r="J160" s="31">
        <f t="shared" ref="J160:J165" si="67">$C$4*G160*H160</f>
        <v>0</v>
      </c>
      <c r="K160" s="31">
        <f t="shared" ref="K160:K165" si="68">$C$4*G160*I160</f>
        <v>0</v>
      </c>
      <c r="L160" s="35">
        <v>3.0000000000000001E-5</v>
      </c>
      <c r="M160" s="28"/>
      <c r="N160" s="31">
        <f t="shared" ref="N160:N165" si="69">M160*$D$170+M160</f>
        <v>0</v>
      </c>
      <c r="O160" s="31">
        <f t="shared" ref="O160:O165" si="70">$C$4*L160*M160</f>
        <v>0</v>
      </c>
      <c r="P160" s="31">
        <f t="shared" ref="P160:P165" si="71">$C$4*L160*N160</f>
        <v>0</v>
      </c>
      <c r="Q160" s="35">
        <v>3.0000000000000001E-5</v>
      </c>
      <c r="R160" s="28"/>
      <c r="S160" s="31">
        <f t="shared" ref="S160:S165" si="72">R160*$D$170+R160</f>
        <v>0</v>
      </c>
      <c r="T160" s="31">
        <f t="shared" ref="T160:T165" si="73">$C$4*Q160*R160</f>
        <v>0</v>
      </c>
      <c r="U160" s="31">
        <f t="shared" ref="U160:U165" si="74">$C$4*Q160*S160</f>
        <v>0</v>
      </c>
      <c r="V160" s="35">
        <v>3.0000000000000001E-5</v>
      </c>
      <c r="W160" s="28"/>
      <c r="X160" s="31">
        <f t="shared" ref="X160:X165" si="75">W160*$D$170+W160</f>
        <v>0</v>
      </c>
      <c r="Y160" s="31">
        <f t="shared" ref="Y160:Y165" si="76">$C$4*V160*W160</f>
        <v>0</v>
      </c>
      <c r="Z160" s="31">
        <f t="shared" ref="Z160:Z165" si="77">$C$4*V160*X160</f>
        <v>0</v>
      </c>
      <c r="AA160" s="35">
        <v>3.0000000000000001E-5</v>
      </c>
      <c r="AB160" s="28"/>
      <c r="AC160" s="31">
        <f t="shared" ref="AC160:AC165" si="78">AB160*$D$170+AB160</f>
        <v>0</v>
      </c>
      <c r="AD160" s="31">
        <f t="shared" ref="AD160:AD165" si="79">$C$4*AA160*AB160</f>
        <v>0</v>
      </c>
      <c r="AE160" s="31">
        <f t="shared" ref="AE160:AE165" si="80">$C$4*AA160*AC160</f>
        <v>0</v>
      </c>
      <c r="AF160" s="35">
        <v>3.0000000000000001E-5</v>
      </c>
      <c r="AG160" s="28"/>
      <c r="AH160" s="31">
        <f t="shared" ref="AH160:AH165" si="81">AG160*$D$170+AG160</f>
        <v>0</v>
      </c>
      <c r="AI160" s="31">
        <f t="shared" ref="AI160:AI165" si="82">$C$4*AF160*AG160</f>
        <v>0</v>
      </c>
      <c r="AJ160" s="31">
        <f t="shared" ref="AJ160:AJ165" si="83">$C$4*AF160*AH160</f>
        <v>0</v>
      </c>
    </row>
    <row r="161" spans="1:36" x14ac:dyDescent="0.25">
      <c r="A161" t="s">
        <v>174</v>
      </c>
      <c r="B161" s="35">
        <v>3.0000000000000001E-5</v>
      </c>
      <c r="C161" s="28"/>
      <c r="D161" s="31">
        <f t="shared" si="63"/>
        <v>0</v>
      </c>
      <c r="E161" s="31">
        <f t="shared" si="64"/>
        <v>0</v>
      </c>
      <c r="F161" s="31">
        <f t="shared" si="65"/>
        <v>0</v>
      </c>
      <c r="G161" s="35">
        <v>3.0000000000000001E-5</v>
      </c>
      <c r="H161" s="28"/>
      <c r="I161" s="31">
        <f t="shared" si="66"/>
        <v>0</v>
      </c>
      <c r="J161" s="31">
        <f t="shared" si="67"/>
        <v>0</v>
      </c>
      <c r="K161" s="31">
        <f t="shared" si="68"/>
        <v>0</v>
      </c>
      <c r="L161" s="35">
        <v>3.0000000000000001E-5</v>
      </c>
      <c r="M161" s="28"/>
      <c r="N161" s="31">
        <f t="shared" si="69"/>
        <v>0</v>
      </c>
      <c r="O161" s="31">
        <f t="shared" si="70"/>
        <v>0</v>
      </c>
      <c r="P161" s="31">
        <f t="shared" si="71"/>
        <v>0</v>
      </c>
      <c r="Q161" s="35">
        <v>3.0000000000000001E-5</v>
      </c>
      <c r="R161" s="28"/>
      <c r="S161" s="31">
        <f t="shared" si="72"/>
        <v>0</v>
      </c>
      <c r="T161" s="31">
        <f t="shared" si="73"/>
        <v>0</v>
      </c>
      <c r="U161" s="31">
        <f t="shared" si="74"/>
        <v>0</v>
      </c>
      <c r="V161" s="35">
        <v>3.0000000000000001E-5</v>
      </c>
      <c r="W161" s="28"/>
      <c r="X161" s="31">
        <f t="shared" si="75"/>
        <v>0</v>
      </c>
      <c r="Y161" s="31">
        <f t="shared" si="76"/>
        <v>0</v>
      </c>
      <c r="Z161" s="31">
        <f t="shared" si="77"/>
        <v>0</v>
      </c>
      <c r="AA161" s="35">
        <v>3.0000000000000001E-5</v>
      </c>
      <c r="AB161" s="28"/>
      <c r="AC161" s="31">
        <f t="shared" si="78"/>
        <v>0</v>
      </c>
      <c r="AD161" s="31">
        <f t="shared" si="79"/>
        <v>0</v>
      </c>
      <c r="AE161" s="31">
        <f t="shared" si="80"/>
        <v>0</v>
      </c>
      <c r="AF161" s="35">
        <v>3.0000000000000001E-5</v>
      </c>
      <c r="AG161" s="28"/>
      <c r="AH161" s="31">
        <f t="shared" si="81"/>
        <v>0</v>
      </c>
      <c r="AI161" s="31">
        <f t="shared" si="82"/>
        <v>0</v>
      </c>
      <c r="AJ161" s="31">
        <f t="shared" si="83"/>
        <v>0</v>
      </c>
    </row>
    <row r="162" spans="1:36" x14ac:dyDescent="0.25">
      <c r="A162" t="s">
        <v>175</v>
      </c>
      <c r="B162" s="35">
        <v>3.0000000000000001E-5</v>
      </c>
      <c r="C162" s="28"/>
      <c r="D162" s="31">
        <f t="shared" si="63"/>
        <v>0</v>
      </c>
      <c r="E162" s="31">
        <f t="shared" si="64"/>
        <v>0</v>
      </c>
      <c r="F162" s="31">
        <f t="shared" si="65"/>
        <v>0</v>
      </c>
      <c r="G162" s="35">
        <v>3.0000000000000001E-5</v>
      </c>
      <c r="H162" s="28"/>
      <c r="I162" s="31">
        <f t="shared" si="66"/>
        <v>0</v>
      </c>
      <c r="J162" s="31">
        <f t="shared" si="67"/>
        <v>0</v>
      </c>
      <c r="K162" s="31">
        <f t="shared" si="68"/>
        <v>0</v>
      </c>
      <c r="L162" s="35">
        <v>3.0000000000000001E-5</v>
      </c>
      <c r="M162" s="28"/>
      <c r="N162" s="31">
        <f t="shared" si="69"/>
        <v>0</v>
      </c>
      <c r="O162" s="31">
        <f t="shared" si="70"/>
        <v>0</v>
      </c>
      <c r="P162" s="31">
        <f t="shared" si="71"/>
        <v>0</v>
      </c>
      <c r="Q162" s="35">
        <v>3.0000000000000001E-5</v>
      </c>
      <c r="R162" s="28"/>
      <c r="S162" s="31">
        <f t="shared" si="72"/>
        <v>0</v>
      </c>
      <c r="T162" s="31">
        <f t="shared" si="73"/>
        <v>0</v>
      </c>
      <c r="U162" s="31">
        <f t="shared" si="74"/>
        <v>0</v>
      </c>
      <c r="V162" s="35">
        <v>3.0000000000000001E-5</v>
      </c>
      <c r="W162" s="28"/>
      <c r="X162" s="31">
        <f t="shared" si="75"/>
        <v>0</v>
      </c>
      <c r="Y162" s="31">
        <f t="shared" si="76"/>
        <v>0</v>
      </c>
      <c r="Z162" s="31">
        <f t="shared" si="77"/>
        <v>0</v>
      </c>
      <c r="AA162" s="35">
        <v>3.0000000000000001E-5</v>
      </c>
      <c r="AB162" s="28"/>
      <c r="AC162" s="31">
        <f t="shared" si="78"/>
        <v>0</v>
      </c>
      <c r="AD162" s="31">
        <f t="shared" si="79"/>
        <v>0</v>
      </c>
      <c r="AE162" s="31">
        <f t="shared" si="80"/>
        <v>0</v>
      </c>
      <c r="AF162" s="35">
        <v>3.0000000000000001E-5</v>
      </c>
      <c r="AG162" s="28"/>
      <c r="AH162" s="31">
        <f t="shared" si="81"/>
        <v>0</v>
      </c>
      <c r="AI162" s="31">
        <f t="shared" si="82"/>
        <v>0</v>
      </c>
      <c r="AJ162" s="31">
        <f t="shared" si="83"/>
        <v>0</v>
      </c>
    </row>
    <row r="163" spans="1:36" x14ac:dyDescent="0.25">
      <c r="A163" t="s">
        <v>176</v>
      </c>
      <c r="B163" s="35">
        <v>3.0000000000000001E-5</v>
      </c>
      <c r="C163" s="28"/>
      <c r="D163" s="31">
        <f t="shared" si="63"/>
        <v>0</v>
      </c>
      <c r="E163" s="31">
        <f t="shared" si="64"/>
        <v>0</v>
      </c>
      <c r="F163" s="31">
        <f t="shared" si="65"/>
        <v>0</v>
      </c>
      <c r="G163" s="35">
        <v>3.0000000000000001E-5</v>
      </c>
      <c r="H163" s="28"/>
      <c r="I163" s="31">
        <f t="shared" si="66"/>
        <v>0</v>
      </c>
      <c r="J163" s="31">
        <f t="shared" si="67"/>
        <v>0</v>
      </c>
      <c r="K163" s="31">
        <f t="shared" si="68"/>
        <v>0</v>
      </c>
      <c r="L163" s="35">
        <v>3.0000000000000001E-5</v>
      </c>
      <c r="M163" s="28"/>
      <c r="N163" s="31">
        <f t="shared" si="69"/>
        <v>0</v>
      </c>
      <c r="O163" s="31">
        <f t="shared" si="70"/>
        <v>0</v>
      </c>
      <c r="P163" s="31">
        <f t="shared" si="71"/>
        <v>0</v>
      </c>
      <c r="Q163" s="35">
        <v>3.0000000000000001E-5</v>
      </c>
      <c r="R163" s="28"/>
      <c r="S163" s="31">
        <f t="shared" si="72"/>
        <v>0</v>
      </c>
      <c r="T163" s="31">
        <f t="shared" si="73"/>
        <v>0</v>
      </c>
      <c r="U163" s="31">
        <f t="shared" si="74"/>
        <v>0</v>
      </c>
      <c r="V163" s="35">
        <v>3.0000000000000001E-5</v>
      </c>
      <c r="W163" s="28"/>
      <c r="X163" s="31">
        <f t="shared" si="75"/>
        <v>0</v>
      </c>
      <c r="Y163" s="31">
        <f t="shared" si="76"/>
        <v>0</v>
      </c>
      <c r="Z163" s="31">
        <f t="shared" si="77"/>
        <v>0</v>
      </c>
      <c r="AA163" s="35">
        <v>3.0000000000000001E-5</v>
      </c>
      <c r="AB163" s="28"/>
      <c r="AC163" s="31">
        <f t="shared" si="78"/>
        <v>0</v>
      </c>
      <c r="AD163" s="31">
        <f t="shared" si="79"/>
        <v>0</v>
      </c>
      <c r="AE163" s="31">
        <f t="shared" si="80"/>
        <v>0</v>
      </c>
      <c r="AF163" s="35">
        <v>3.0000000000000001E-5</v>
      </c>
      <c r="AG163" s="28"/>
      <c r="AH163" s="31">
        <f t="shared" si="81"/>
        <v>0</v>
      </c>
      <c r="AI163" s="31">
        <f t="shared" si="82"/>
        <v>0</v>
      </c>
      <c r="AJ163" s="31">
        <f t="shared" si="83"/>
        <v>0</v>
      </c>
    </row>
    <row r="164" spans="1:36" x14ac:dyDescent="0.25">
      <c r="A164" t="s">
        <v>177</v>
      </c>
      <c r="B164" s="35">
        <v>3.0000000000000001E-5</v>
      </c>
      <c r="C164" s="28"/>
      <c r="D164" s="31">
        <f t="shared" si="63"/>
        <v>0</v>
      </c>
      <c r="E164" s="31">
        <f t="shared" si="64"/>
        <v>0</v>
      </c>
      <c r="F164" s="31">
        <f t="shared" si="65"/>
        <v>0</v>
      </c>
      <c r="G164" s="35">
        <v>3.0000000000000001E-5</v>
      </c>
      <c r="H164" s="28"/>
      <c r="I164" s="31">
        <f t="shared" si="66"/>
        <v>0</v>
      </c>
      <c r="J164" s="31">
        <f t="shared" si="67"/>
        <v>0</v>
      </c>
      <c r="K164" s="31">
        <f t="shared" si="68"/>
        <v>0</v>
      </c>
      <c r="L164" s="35">
        <v>3.0000000000000001E-5</v>
      </c>
      <c r="M164" s="28"/>
      <c r="N164" s="31">
        <f t="shared" si="69"/>
        <v>0</v>
      </c>
      <c r="O164" s="31">
        <f t="shared" si="70"/>
        <v>0</v>
      </c>
      <c r="P164" s="31">
        <f t="shared" si="71"/>
        <v>0</v>
      </c>
      <c r="Q164" s="35">
        <v>3.0000000000000001E-5</v>
      </c>
      <c r="R164" s="28"/>
      <c r="S164" s="31">
        <f t="shared" si="72"/>
        <v>0</v>
      </c>
      <c r="T164" s="31">
        <f t="shared" si="73"/>
        <v>0</v>
      </c>
      <c r="U164" s="31">
        <f t="shared" si="74"/>
        <v>0</v>
      </c>
      <c r="V164" s="35">
        <v>3.0000000000000001E-5</v>
      </c>
      <c r="W164" s="28"/>
      <c r="X164" s="31">
        <f t="shared" si="75"/>
        <v>0</v>
      </c>
      <c r="Y164" s="31">
        <f t="shared" si="76"/>
        <v>0</v>
      </c>
      <c r="Z164" s="31">
        <f t="shared" si="77"/>
        <v>0</v>
      </c>
      <c r="AA164" s="35">
        <v>3.0000000000000001E-5</v>
      </c>
      <c r="AB164" s="28"/>
      <c r="AC164" s="31">
        <f t="shared" si="78"/>
        <v>0</v>
      </c>
      <c r="AD164" s="31">
        <f t="shared" si="79"/>
        <v>0</v>
      </c>
      <c r="AE164" s="31">
        <f t="shared" si="80"/>
        <v>0</v>
      </c>
      <c r="AF164" s="35">
        <v>3.0000000000000001E-5</v>
      </c>
      <c r="AG164" s="28"/>
      <c r="AH164" s="31">
        <f t="shared" si="81"/>
        <v>0</v>
      </c>
      <c r="AI164" s="31">
        <f t="shared" si="82"/>
        <v>0</v>
      </c>
      <c r="AJ164" s="31">
        <f t="shared" si="83"/>
        <v>0</v>
      </c>
    </row>
    <row r="165" spans="1:36" x14ac:dyDescent="0.25">
      <c r="A165" t="s">
        <v>178</v>
      </c>
      <c r="B165" s="35">
        <v>1.2999999999999999E-4</v>
      </c>
      <c r="C165" s="28"/>
      <c r="D165" s="31">
        <f t="shared" si="63"/>
        <v>0</v>
      </c>
      <c r="E165" s="31">
        <f t="shared" si="64"/>
        <v>0</v>
      </c>
      <c r="F165" s="31">
        <f t="shared" si="65"/>
        <v>0</v>
      </c>
      <c r="G165" s="35">
        <v>3.0000000000000001E-5</v>
      </c>
      <c r="H165" s="28"/>
      <c r="I165" s="31">
        <f t="shared" si="66"/>
        <v>0</v>
      </c>
      <c r="J165" s="31">
        <f t="shared" si="67"/>
        <v>0</v>
      </c>
      <c r="K165" s="31">
        <f t="shared" si="68"/>
        <v>0</v>
      </c>
      <c r="L165" s="35">
        <v>3.0000000000000001E-5</v>
      </c>
      <c r="M165" s="28"/>
      <c r="N165" s="31">
        <f t="shared" si="69"/>
        <v>0</v>
      </c>
      <c r="O165" s="31">
        <f t="shared" si="70"/>
        <v>0</v>
      </c>
      <c r="P165" s="31">
        <f t="shared" si="71"/>
        <v>0</v>
      </c>
      <c r="Q165" s="35">
        <v>3.0000000000000001E-5</v>
      </c>
      <c r="R165" s="28"/>
      <c r="S165" s="31">
        <f t="shared" si="72"/>
        <v>0</v>
      </c>
      <c r="T165" s="31">
        <f t="shared" si="73"/>
        <v>0</v>
      </c>
      <c r="U165" s="31">
        <f t="shared" si="74"/>
        <v>0</v>
      </c>
      <c r="V165" s="35">
        <v>3.0000000000000001E-5</v>
      </c>
      <c r="W165" s="28"/>
      <c r="X165" s="31">
        <f t="shared" si="75"/>
        <v>0</v>
      </c>
      <c r="Y165" s="31">
        <f t="shared" si="76"/>
        <v>0</v>
      </c>
      <c r="Z165" s="31">
        <f t="shared" si="77"/>
        <v>0</v>
      </c>
      <c r="AA165" s="35">
        <v>3.0000000000000001E-5</v>
      </c>
      <c r="AB165" s="28"/>
      <c r="AC165" s="31">
        <f t="shared" si="78"/>
        <v>0</v>
      </c>
      <c r="AD165" s="31">
        <f t="shared" si="79"/>
        <v>0</v>
      </c>
      <c r="AE165" s="31">
        <f t="shared" si="80"/>
        <v>0</v>
      </c>
      <c r="AF165" s="35">
        <v>3.0000000000000001E-5</v>
      </c>
      <c r="AG165" s="28"/>
      <c r="AH165" s="31">
        <f t="shared" si="81"/>
        <v>0</v>
      </c>
      <c r="AI165" s="31">
        <f t="shared" si="82"/>
        <v>0</v>
      </c>
      <c r="AJ165" s="31">
        <f t="shared" si="83"/>
        <v>0</v>
      </c>
    </row>
    <row r="166" spans="1:36" ht="15.75" thickBot="1" x14ac:dyDescent="0.3">
      <c r="B166" s="35"/>
      <c r="C166" s="13"/>
      <c r="D166" s="13"/>
      <c r="E166" s="12"/>
      <c r="F166" s="12"/>
      <c r="G166" s="35"/>
      <c r="H166" s="12"/>
      <c r="I166" s="12"/>
      <c r="J166" s="12"/>
      <c r="K166" s="12"/>
      <c r="L166" s="35"/>
      <c r="M166" s="12"/>
      <c r="N166" s="12"/>
      <c r="O166" s="12"/>
      <c r="P166" s="12"/>
      <c r="Q166" s="35"/>
      <c r="R166" s="12"/>
      <c r="S166" s="12"/>
      <c r="T166" s="12"/>
      <c r="U166" s="12"/>
      <c r="V166" s="35"/>
      <c r="W166" s="12"/>
      <c r="X166" s="12"/>
      <c r="Y166" s="12"/>
      <c r="Z166" s="12"/>
      <c r="AA166" s="35"/>
      <c r="AB166" s="12"/>
      <c r="AC166" s="12"/>
      <c r="AD166" s="12"/>
      <c r="AE166" s="12"/>
      <c r="AF166" s="35"/>
      <c r="AG166" s="12"/>
      <c r="AH166" s="12"/>
      <c r="AI166" s="12"/>
      <c r="AJ166" s="12"/>
    </row>
    <row r="167" spans="1:36" ht="15.75" thickBot="1" x14ac:dyDescent="0.3">
      <c r="A167" s="47" t="s">
        <v>364</v>
      </c>
      <c r="B167" s="48"/>
      <c r="C167" s="49"/>
      <c r="D167" s="2"/>
      <c r="E167" s="25">
        <f>SUM(E95:E165)</f>
        <v>0</v>
      </c>
      <c r="F167" s="25">
        <f>SUM(F95:F165)</f>
        <v>0</v>
      </c>
      <c r="G167" s="35"/>
      <c r="H167" s="12"/>
      <c r="I167" s="12"/>
      <c r="J167" s="25">
        <f>SUM(J95:J165)</f>
        <v>0</v>
      </c>
      <c r="K167" s="25">
        <f>SUM(K95:K165)</f>
        <v>0</v>
      </c>
      <c r="L167" s="35"/>
      <c r="M167" s="12"/>
      <c r="N167" s="12"/>
      <c r="O167" s="25">
        <f>SUM(O95:O165)</f>
        <v>0</v>
      </c>
      <c r="P167" s="25">
        <f>SUM(P95:P165)</f>
        <v>0</v>
      </c>
      <c r="Q167" s="35"/>
      <c r="R167" s="12"/>
      <c r="S167" s="12"/>
      <c r="T167" s="25">
        <f>SUM(T95:T165)</f>
        <v>0</v>
      </c>
      <c r="U167" s="25">
        <f>SUM(U95:U165)</f>
        <v>0</v>
      </c>
      <c r="V167" s="35"/>
      <c r="W167" s="12"/>
      <c r="X167" s="12"/>
      <c r="Y167" s="25">
        <f>SUM(Y95:Y165)</f>
        <v>0</v>
      </c>
      <c r="Z167" s="25">
        <f>SUM(Z95:Z165)</f>
        <v>0</v>
      </c>
      <c r="AA167" s="35"/>
      <c r="AB167" s="12"/>
      <c r="AC167" s="12"/>
      <c r="AD167" s="25">
        <f>SUM(AD95:AD165)</f>
        <v>0</v>
      </c>
      <c r="AE167" s="25">
        <f>SUM(AE95:AE165)</f>
        <v>0</v>
      </c>
      <c r="AF167" s="35"/>
      <c r="AG167" s="12"/>
      <c r="AH167" s="12"/>
      <c r="AI167" s="25">
        <f>SUM(AI95:AI165)</f>
        <v>0</v>
      </c>
      <c r="AJ167" s="25">
        <f>SUM(AJ95:AJ165)</f>
        <v>0</v>
      </c>
    </row>
    <row r="168" spans="1:36" x14ac:dyDescent="0.25">
      <c r="B168" s="35"/>
      <c r="C168" s="13"/>
      <c r="D168" s="13"/>
      <c r="E168" s="12"/>
      <c r="F168" s="12"/>
      <c r="G168" s="35"/>
      <c r="H168" s="12"/>
      <c r="I168" s="12"/>
      <c r="J168" s="12"/>
      <c r="K168" s="12"/>
      <c r="L168" s="35"/>
      <c r="M168" s="12"/>
      <c r="N168" s="12"/>
      <c r="O168" s="12"/>
      <c r="P168" s="12"/>
      <c r="Q168" s="35"/>
      <c r="R168" s="12"/>
      <c r="S168" s="12"/>
      <c r="T168" s="12"/>
      <c r="U168" s="12"/>
      <c r="V168" s="35"/>
      <c r="W168" s="12"/>
      <c r="X168" s="12"/>
      <c r="Y168" s="12"/>
      <c r="Z168" s="12"/>
      <c r="AA168" s="35"/>
      <c r="AB168" s="12"/>
      <c r="AC168" s="12"/>
      <c r="AD168" s="12"/>
      <c r="AE168" s="12"/>
      <c r="AF168" s="35"/>
      <c r="AG168" s="12"/>
      <c r="AH168" s="12"/>
      <c r="AI168" s="12"/>
      <c r="AJ168" s="12"/>
    </row>
    <row r="169" spans="1:36" ht="15.75" thickBot="1" x14ac:dyDescent="0.3"/>
    <row r="170" spans="1:36" ht="15.75" thickBot="1" x14ac:dyDescent="0.3">
      <c r="A170" s="60" t="s">
        <v>181</v>
      </c>
      <c r="B170" s="61"/>
      <c r="C170" s="62"/>
      <c r="D170" s="53"/>
      <c r="E170" s="54"/>
      <c r="F170" s="55"/>
      <c r="G170" s="33" t="s">
        <v>366</v>
      </c>
    </row>
    <row r="171" spans="1:36" ht="15.75" thickBot="1" x14ac:dyDescent="0.3">
      <c r="C171" s="2"/>
      <c r="D171" s="2"/>
      <c r="E171" s="2"/>
      <c r="F171" s="2"/>
    </row>
    <row r="172" spans="1:36" ht="43.9" customHeight="1" thickTop="1" thickBot="1" x14ac:dyDescent="0.3">
      <c r="A172" s="59" t="s">
        <v>333</v>
      </c>
      <c r="B172" s="57"/>
      <c r="C172" s="57"/>
      <c r="D172" s="58"/>
      <c r="E172" s="56">
        <f>E167+J167+O167+T167+Y167+AD167+AI167</f>
        <v>0</v>
      </c>
      <c r="F172" s="57"/>
      <c r="G172" s="58"/>
      <c r="H172" s="30"/>
      <c r="I172" s="42" t="s">
        <v>337</v>
      </c>
      <c r="J172" s="43"/>
      <c r="K172" s="43"/>
      <c r="L172" s="43"/>
      <c r="M172" s="43"/>
      <c r="O172" s="42"/>
      <c r="P172" s="42"/>
      <c r="Q172" s="42"/>
      <c r="R172" s="42"/>
      <c r="S172" s="42"/>
      <c r="T172" s="42"/>
      <c r="U172" s="42"/>
    </row>
    <row r="173" spans="1:36" ht="24.75" customHeight="1" thickTop="1" thickBot="1" x14ac:dyDescent="0.3">
      <c r="C173" s="2"/>
      <c r="D173" s="2"/>
      <c r="E173" s="2"/>
      <c r="F173" s="2"/>
    </row>
    <row r="174" spans="1:36" ht="60.75" customHeight="1" thickTop="1" thickBot="1" x14ac:dyDescent="0.3">
      <c r="A174" s="59" t="s">
        <v>334</v>
      </c>
      <c r="B174" s="45"/>
      <c r="C174" s="45"/>
      <c r="D174" s="46"/>
      <c r="E174" s="44">
        <f>F167+K167+P167+U167+Z167+AE167+AJ167</f>
        <v>0</v>
      </c>
      <c r="F174" s="45"/>
      <c r="G174" s="46"/>
      <c r="H174" s="29"/>
      <c r="I174" t="s">
        <v>340</v>
      </c>
      <c r="O174" s="42"/>
      <c r="P174" s="42"/>
      <c r="Q174" s="42"/>
      <c r="R174" s="42"/>
      <c r="S174" s="42"/>
      <c r="T174" s="42"/>
      <c r="U174" s="42"/>
      <c r="V174" s="42"/>
      <c r="W174" s="24"/>
      <c r="X174" s="24"/>
    </row>
    <row r="175" spans="1:36" ht="60.75" customHeight="1" thickTop="1" x14ac:dyDescent="0.25">
      <c r="A175" s="23"/>
      <c r="O175" s="24"/>
      <c r="P175" s="24"/>
      <c r="Q175" s="38"/>
      <c r="R175" s="24"/>
      <c r="S175" s="24"/>
      <c r="T175" s="24"/>
      <c r="U175" s="24"/>
      <c r="V175" s="38"/>
      <c r="W175" s="24"/>
      <c r="X175" s="24"/>
    </row>
    <row r="176" spans="1:36" ht="60.75" customHeight="1" x14ac:dyDescent="0.25">
      <c r="A176" s="23"/>
    </row>
    <row r="177" spans="1:24" x14ac:dyDescent="0.25">
      <c r="A177" s="15"/>
      <c r="B177" s="36"/>
      <c r="C177" s="16"/>
      <c r="D177" s="16"/>
      <c r="E177" s="17"/>
      <c r="F177" s="16"/>
      <c r="G177" s="36"/>
    </row>
    <row r="178" spans="1:24" ht="15.75" thickBot="1" x14ac:dyDescent="0.3">
      <c r="A178" s="18"/>
      <c r="B178" s="41"/>
      <c r="C178" s="19"/>
      <c r="D178" s="19"/>
      <c r="E178" s="20"/>
      <c r="F178" s="19"/>
      <c r="G178" s="37"/>
    </row>
    <row r="179" spans="1:24" ht="37.9" customHeight="1" thickTop="1" thickBot="1" x14ac:dyDescent="0.3">
      <c r="A179" s="59" t="s">
        <v>335</v>
      </c>
      <c r="B179" s="57"/>
      <c r="C179" s="57"/>
      <c r="D179" s="57"/>
      <c r="E179" s="57"/>
      <c r="F179" s="58"/>
      <c r="G179" s="44">
        <f>G85+E172</f>
        <v>0</v>
      </c>
      <c r="H179" s="45"/>
      <c r="I179" s="46"/>
      <c r="J179" s="29"/>
      <c r="K179" s="42" t="s">
        <v>338</v>
      </c>
      <c r="L179" s="43"/>
      <c r="M179" s="43"/>
      <c r="N179" s="43"/>
      <c r="O179" s="43"/>
      <c r="P179" s="24"/>
      <c r="Q179" s="38"/>
      <c r="R179" s="24"/>
      <c r="S179" s="24"/>
      <c r="T179" s="24"/>
      <c r="U179" s="24"/>
    </row>
    <row r="180" spans="1:24" ht="16.5" thickTop="1" thickBot="1" x14ac:dyDescent="0.3">
      <c r="A180" s="3"/>
      <c r="C180" s="2"/>
      <c r="D180" s="2"/>
      <c r="E180" s="2"/>
      <c r="F180" s="2"/>
    </row>
    <row r="181" spans="1:24" ht="53.25" customHeight="1" thickTop="1" thickBot="1" x14ac:dyDescent="0.3">
      <c r="A181" s="59" t="s">
        <v>339</v>
      </c>
      <c r="B181" s="57"/>
      <c r="C181" s="57"/>
      <c r="D181" s="57"/>
      <c r="E181" s="57"/>
      <c r="F181" s="58"/>
      <c r="G181" s="44">
        <f>G87+E174</f>
        <v>0</v>
      </c>
      <c r="H181" s="45"/>
      <c r="I181" s="46"/>
      <c r="J181" s="29"/>
      <c r="K181" s="42" t="s">
        <v>341</v>
      </c>
      <c r="L181" s="43"/>
      <c r="M181" s="43"/>
      <c r="N181" s="43"/>
      <c r="O181" s="43"/>
      <c r="P181" s="24"/>
      <c r="Q181" s="38"/>
      <c r="R181" s="24"/>
      <c r="S181" s="24"/>
      <c r="T181" s="24"/>
      <c r="U181" s="24"/>
      <c r="V181" s="38"/>
      <c r="W181" s="24"/>
      <c r="X181" s="24"/>
    </row>
    <row r="182" spans="1:24" ht="15.75" thickTop="1" x14ac:dyDescent="0.25">
      <c r="A182" s="3"/>
      <c r="C182" s="2"/>
      <c r="D182" s="2"/>
      <c r="E182" s="2"/>
      <c r="F182" s="2"/>
    </row>
    <row r="183" spans="1:24" x14ac:dyDescent="0.25">
      <c r="A183" s="3"/>
      <c r="C183" s="2"/>
      <c r="D183" s="2"/>
      <c r="E183" s="2"/>
      <c r="F183" s="2"/>
    </row>
    <row r="184" spans="1:24" x14ac:dyDescent="0.25">
      <c r="C184" s="2"/>
      <c r="D184" s="2"/>
      <c r="E184" s="2"/>
      <c r="F184" s="2"/>
    </row>
    <row r="185" spans="1:24" x14ac:dyDescent="0.25">
      <c r="C185" s="2"/>
      <c r="D185" s="2"/>
      <c r="E185" s="2"/>
      <c r="F185" s="2"/>
    </row>
    <row r="186" spans="1:24" x14ac:dyDescent="0.25">
      <c r="C186" s="2"/>
      <c r="D186" s="2"/>
      <c r="E186" s="2"/>
      <c r="F186" s="2"/>
    </row>
    <row r="187" spans="1:24" x14ac:dyDescent="0.25">
      <c r="C187" s="2"/>
      <c r="D187" s="2"/>
      <c r="E187" s="2"/>
      <c r="F187" s="2"/>
    </row>
    <row r="188" spans="1:24" x14ac:dyDescent="0.25">
      <c r="C188" s="2"/>
      <c r="D188" s="2"/>
      <c r="E188" s="2"/>
      <c r="F188" s="2"/>
    </row>
    <row r="189" spans="1:24" x14ac:dyDescent="0.25">
      <c r="C189" s="2"/>
      <c r="D189" s="2"/>
      <c r="E189" s="2"/>
      <c r="F189" s="2"/>
    </row>
    <row r="190" spans="1:24" x14ac:dyDescent="0.25">
      <c r="C190" s="2"/>
      <c r="D190" s="2"/>
      <c r="E190" s="2"/>
      <c r="F190" s="2"/>
    </row>
    <row r="191" spans="1:24" x14ac:dyDescent="0.25">
      <c r="C191" s="2"/>
      <c r="D191" s="2"/>
      <c r="E191" s="2"/>
      <c r="F191" s="2"/>
    </row>
  </sheetData>
  <mergeCells count="29">
    <mergeCell ref="A2:AF2"/>
    <mergeCell ref="A5:AF5"/>
    <mergeCell ref="A92:AF92"/>
    <mergeCell ref="A85:F85"/>
    <mergeCell ref="A87:F87"/>
    <mergeCell ref="K87:P87"/>
    <mergeCell ref="E172:G172"/>
    <mergeCell ref="I172:M172"/>
    <mergeCell ref="K85:O85"/>
    <mergeCell ref="A4:B4"/>
    <mergeCell ref="O174:V174"/>
    <mergeCell ref="A174:D174"/>
    <mergeCell ref="E174:G174"/>
    <mergeCell ref="K179:O179"/>
    <mergeCell ref="K181:O181"/>
    <mergeCell ref="O172:U172"/>
    <mergeCell ref="G181:I181"/>
    <mergeCell ref="A80:C80"/>
    <mergeCell ref="A83:C83"/>
    <mergeCell ref="D83:F83"/>
    <mergeCell ref="G85:I85"/>
    <mergeCell ref="A181:F181"/>
    <mergeCell ref="A179:F179"/>
    <mergeCell ref="G179:I179"/>
    <mergeCell ref="G87:I87"/>
    <mergeCell ref="A167:C167"/>
    <mergeCell ref="A170:C170"/>
    <mergeCell ref="D170:F170"/>
    <mergeCell ref="A172:D17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ΖΩΝΕΣ &amp; ΧΩΡΕΣ ΑΕΡΟΠΟΡΙΚΟ</vt:lpstr>
      <vt:lpstr>ΠΑΡΑΡΤΗΜΑ Ι.Β ΑΕΡΟΠΟΡΙΚΟ SPM</vt:lpstr>
    </vt:vector>
  </TitlesOfParts>
  <Company>United Parcel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Kiriazis Dimitris (EUR6DSK)</dc:creator>
  <cp:lastModifiedBy>Vergos Christos</cp:lastModifiedBy>
  <cp:lastPrinted>2023-07-05T10:20:50Z</cp:lastPrinted>
  <dcterms:created xsi:type="dcterms:W3CDTF">2023-06-16T09:46:09Z</dcterms:created>
  <dcterms:modified xsi:type="dcterms:W3CDTF">2023-11-29T09:43:33Z</dcterms:modified>
</cp:coreProperties>
</file>